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单位整体支出绩效目标表" sheetId="11" r:id="rId11"/>
    <sheet name="Sheet2" sheetId="12" r:id="rId12"/>
  </sheets>
  <externalReferences>
    <externalReference r:id="rId15"/>
  </externalReferences>
  <definedNames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<sst xmlns="http://schemas.openxmlformats.org/spreadsheetml/2006/main" count="466" uniqueCount="307">
  <si>
    <t>收支预算总表</t>
  </si>
  <si>
    <t>填报单位:[152003]南昌市公安局水上分局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</si>
  <si>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</si>
  <si>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</si>
  <si>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</si>
  <si>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</si>
  <si>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</si>
  <si>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</si>
  <si>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</si>
  <si>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</si>
  <si>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</si>
  <si>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</si>
  <si>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</si>
  <si>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</si>
  <si>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</si>
  <si>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</si>
  <si>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</si>
  <si>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</si>
  <si>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</si>
  <si>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</si>
  <si>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</si>
  <si>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</si>
  <si>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</si>
  <si>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</si>
  <si>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</si>
  <si>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</si>
  <si>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</si>
  <si>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[152003]南昌市公安局水上分局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</si>
  <si>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</si>
  <si>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</si>
  <si>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</si>
  <si>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</si>
  <si>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</si>
  <si>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</si>
  <si>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</si>
  <si>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</si>
  <si>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</si>
  <si>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</si>
  <si>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</si>
  <si>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</si>
  <si>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</si>
  <si>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</si>
  <si>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</si>
  <si>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</si>
  <si>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</si>
  <si>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</si>
  <si>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</si>
  <si>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</si>
  <si>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</si>
  <si>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</si>
  <si>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</si>
  <si>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</si>
  <si>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</si>
  <si>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</si>
  <si>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</si>
  <si>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</si>
  <si>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</si>
  <si>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</si>
  <si>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</si>
  <si>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</si>
  <si>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</si>
  <si>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</si>
  <si>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</si>
  <si>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</si>
  <si>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</si>
  <si>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</si>
  <si>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</si>
  <si>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</si>
  <si>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</si>
  <si>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填报单位[152003]南昌市公安局水上分局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</si>
  <si>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</si>
  <si>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</si>
  <si>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</si>
  <si>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</si>
  <si>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</si>
  <si>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</si>
  <si>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</si>
  <si>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</si>
  <si>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</si>
  <si>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</si>
  <si>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</si>
  <si>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</si>
  <si>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</si>
  <si>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</si>
  <si>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</si>
  <si>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</si>
  <si>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</si>
  <si>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</si>
  <si>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</si>
  <si>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</si>
  <si>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</si>
  <si>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</si>
  <si>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</si>
  <si>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</si>
  <si>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</si>
  <si>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</si>
  <si>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</si>
  <si>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</si>
  <si>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</si>
  <si>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</si>
  <si>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</si>
  <si>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</si>
  <si>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</si>
  <si>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</si>
  <si>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</si>
  <si>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</si>
  <si>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</si>
  <si>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</si>
  <si>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</si>
  <si>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</si>
  <si>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</si>
  <si>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</si>
  <si>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</si>
  <si>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</si>
  <si>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</si>
  <si>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</si>
  <si>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</si>
  <si>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</si>
  <si>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</si>
  <si>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</si>
  <si>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</si>
  <si>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</si>
  <si>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</si>
  <si>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</si>
  <si>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</si>
  <si>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</si>
  <si>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</si>
  <si>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</si>
  <si>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</si>
  <si>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</si>
  <si>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</si>
  <si>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</si>
  <si>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</si>
  <si>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</si>
  <si>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</si>
  <si>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</si>
  <si>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</si>
  <si>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</si>
  <si>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</si>
  <si>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</si>
  <si>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</si>
  <si>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</si>
  <si>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</si>
  <si>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</si>
  <si>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</si>
  <si>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</si>
  <si>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</si>
  <si>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</si>
  <si>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</si>
  <si>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</si>
  <si>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</si>
  <si>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</si>
  <si>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</si>
  <si>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　31005</t>
  </si>
  <si>
    <t>　基础设施建设</t>
  </si>
  <si>
    <t>　31019</t>
  </si>
  <si>
    <t>　其他交通工具购置</t>
  </si>
  <si>
    <t>　31099</t>
  </si>
  <si>
    <t>　其他资本性支出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</si>
  <si>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</si>
  <si>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</si>
  <si>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</si>
  <si>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</si>
  <si>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</si>
  <si>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</si>
  <si>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</si>
  <si>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152003</t>
  </si>
  <si>
    <t>南昌市公安局水上分局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</si>
  <si>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</si>
  <si>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</si>
  <si>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</si>
  <si>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</si>
  <si>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</si>
  <si>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</si>
  <si>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</si>
  <si>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水上公安业务办案经费</t>
  </si>
  <si>
    <t>主管部门</t>
  </si>
  <si>
    <t>南昌市公安局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</si>
  <si>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</si>
  <si>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</si>
  <si>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</si>
  <si>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</si>
  <si>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</si>
  <si>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</si>
  <si>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</si>
  <si>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</si>
  <si>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218.6</t>
  </si>
  <si>
    <t>其中：财政拨款</t>
  </si>
  <si>
    <t>其他资金</t>
  </si>
  <si>
    <t>年度绩效目标</t>
  </si>
  <si>
    <t>维护水上治安稳定，积极侦破水上刑事案件，严厉打击水上非法采砂，做好禁捕退捕联合执法专项行动，保护水域生态环境。</t>
  </si>
  <si>
    <t>一级指标</t>
  </si>
  <si>
    <t>二级指标</t>
  </si>
  <si>
    <t>三级指标</t>
  </si>
  <si>
    <t>指标值</t>
  </si>
  <si>
    <t>产出指标</t>
  </si>
  <si>
    <t>数量</t>
  </si>
  <si>
    <t>船舶巡查次数</t>
  </si>
  <si>
    <t>&gt;=300次</t>
  </si>
  <si>
    <t>侦办刑事案件数（起）</t>
  </si>
  <si>
    <t>&gt;=15起</t>
  </si>
  <si>
    <t>辅警聘用数量（人）</t>
  </si>
  <si>
    <t>&gt;=15人</t>
  </si>
  <si>
    <t>船舶维护维修数（艘/条）</t>
  </si>
  <si>
    <t>&lt;=7艘</t>
  </si>
  <si>
    <t>移动警务通服务数量</t>
  </si>
  <si>
    <t>&gt;=68部</t>
  </si>
  <si>
    <t>执法装备采购数量</t>
  </si>
  <si>
    <t>&gt;=8套</t>
  </si>
  <si>
    <t>质量</t>
  </si>
  <si>
    <t>治安巡查覆盖率（%）</t>
  </si>
  <si>
    <t>&gt;=95%</t>
  </si>
  <si>
    <t>刑事案件办结率</t>
  </si>
  <si>
    <t>&gt;=100%%</t>
  </si>
  <si>
    <t>移动警务通使用率</t>
  </si>
  <si>
    <t>&gt;=100%</t>
  </si>
  <si>
    <t>辅警考核达标率（%）</t>
  </si>
  <si>
    <t>&gt;=80%</t>
  </si>
  <si>
    <t>执法装备配置达标率（%）</t>
  </si>
  <si>
    <t>时效</t>
  </si>
  <si>
    <t>出警及时率（%）</t>
  </si>
  <si>
    <t>是否按时发放辅警工资</t>
  </si>
  <si>
    <t>是</t>
  </si>
  <si>
    <t>设施维护及时</t>
  </si>
  <si>
    <t>成本</t>
  </si>
  <si>
    <t>水上尸体打捞成本</t>
  </si>
  <si>
    <t>=0.2万</t>
  </si>
  <si>
    <t>效益指标</t>
  </si>
  <si>
    <t>社会效益</t>
  </si>
  <si>
    <t>公众生态环境保护意识（%）</t>
  </si>
  <si>
    <t>生态效益</t>
  </si>
  <si>
    <t>水域生态环境是否得到提升</t>
  </si>
  <si>
    <t>可持续影响</t>
  </si>
  <si>
    <t>禁捕退捕成效是否可持续性</t>
  </si>
  <si>
    <t>满意度</t>
  </si>
  <si>
    <t>群众满意度（%）</t>
  </si>
  <si>
    <t>&gt;=90%</t>
  </si>
  <si>
    <t>2022年单位整体支出绩效目标表</t>
  </si>
  <si>
    <t>部门名称</t>
  </si>
  <si>
    <t>联系人</t>
  </si>
  <si>
    <t>熊红梅</t>
  </si>
  <si>
    <t>联系电话</t>
  </si>
  <si>
    <t>13970969840</t>
  </si>
  <si>
    <t>部门基本信息</t>
  </si>
  <si>
    <t>部门所属领域</t>
  </si>
  <si>
    <t>公共安全</t>
  </si>
  <si>
    <t>直属单位包括</t>
  </si>
  <si>
    <t/>
  </si>
  <si>
    <t>内设职能部门</t>
  </si>
  <si>
    <t>办公室、政治处、纪检监察室、法制案审大队、治安大队、刑侦大队、水上巡逻大队、南昌港派出所、大桥派出所</t>
  </si>
  <si>
    <t>编制控制数</t>
  </si>
  <si>
    <t>68</t>
  </si>
  <si>
    <t>在职人员总数</t>
  </si>
  <si>
    <t>72</t>
  </si>
  <si>
    <t>其中：行政编制人数</t>
  </si>
  <si>
    <t>事业编制人数</t>
  </si>
  <si>
    <t>编外人数</t>
  </si>
  <si>
    <t>4</t>
  </si>
  <si>
    <t>当年预算情况（万元）</t>
  </si>
  <si>
    <t>收入预算合计</t>
  </si>
  <si>
    <t>2204.45</t>
  </si>
  <si>
    <t>其中：上级财政拨款</t>
  </si>
  <si>
    <t>本级财政安排</t>
  </si>
  <si>
    <t>支出预算合计</t>
  </si>
  <si>
    <t>其中：人员经费</t>
  </si>
  <si>
    <t>1785.4</t>
  </si>
  <si>
    <t>200.45</t>
  </si>
  <si>
    <t>项目经费</t>
  </si>
  <si>
    <t>年度绩效指标</t>
  </si>
  <si>
    <t>目标值</t>
  </si>
  <si>
    <t>数量指标</t>
  </si>
  <si>
    <t>水上刑事案件立案调查数（件）</t>
  </si>
  <si>
    <t>20</t>
  </si>
  <si>
    <t>民警各类培训人次（人次）</t>
  </si>
  <si>
    <t>120</t>
  </si>
  <si>
    <t>设备采购批次</t>
  </si>
  <si>
    <t>水上尸体打捞具数</t>
  </si>
  <si>
    <t>60</t>
  </si>
  <si>
    <t>水上联合巡查次数（次）</t>
  </si>
  <si>
    <t>360</t>
  </si>
  <si>
    <t>质量指标</t>
  </si>
  <si>
    <t>联合巡查隐患化解成功率</t>
  </si>
  <si>
    <t>90</t>
  </si>
  <si>
    <t>采购设备验收通过率（%）</t>
  </si>
  <si>
    <t>100</t>
  </si>
  <si>
    <t>体能测试达标率</t>
  </si>
  <si>
    <t>刑事案件办结率（%）</t>
  </si>
  <si>
    <t>95</t>
  </si>
  <si>
    <t>尸体打捞成功率</t>
  </si>
  <si>
    <t>时效指标</t>
  </si>
  <si>
    <t>各项工作在规定时限内完成</t>
  </si>
  <si>
    <t>成本指标</t>
  </si>
  <si>
    <t>行政运行成本降低率</t>
  </si>
  <si>
    <t>5</t>
  </si>
  <si>
    <t>水上尸体打捞处置成本</t>
  </si>
  <si>
    <t>0.2</t>
  </si>
  <si>
    <t>经济效益指标</t>
  </si>
  <si>
    <t>社会效益指标</t>
  </si>
  <si>
    <t>涉水、涉稳事件下降</t>
  </si>
  <si>
    <t>15</t>
  </si>
  <si>
    <t>生态效益指标</t>
  </si>
  <si>
    <t>重点河湖水生态是否改善</t>
  </si>
  <si>
    <t>可持续影响指标</t>
  </si>
  <si>
    <t>警队战斗力、凝聚力提升</t>
  </si>
  <si>
    <t>水域综合执法成果可持续性</t>
  </si>
  <si>
    <t>满意度指标</t>
  </si>
  <si>
    <t xml:space="preserve">满意度指标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</si>
</sst>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17">
    <xf numFmtId="0" fontId="0" fillId="0" borderId="0" xfId="0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18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8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5" fillId="0" borderId="21" xfId="40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2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2204.448484</v>
          </cell>
        </row>
        <row r="8">
          <cell r="A8" t="str">
            <v>公共安全支出</v>
          </cell>
          <cell r="B8">
            <v>1956.461096</v>
          </cell>
        </row>
        <row r="9">
          <cell r="A9" t="str">
            <v>社会保障和就业支出</v>
          </cell>
          <cell r="B9">
            <v>100.129316</v>
          </cell>
        </row>
        <row r="10">
          <cell r="A10" t="str">
            <v>住房保障支出</v>
          </cell>
          <cell r="B10">
            <v>147.858072</v>
          </cell>
        </row>
      </sheetData>
      <sheetData sheetId="10">
        <row r="6">
          <cell r="B6">
            <v>2204.448484</v>
          </cell>
          <cell r="C6">
            <v>2204.448484</v>
          </cell>
        </row>
        <row r="7">
          <cell r="A7" t="str">
            <v>公共安全支出</v>
          </cell>
          <cell r="B7">
            <v>1956.461096</v>
          </cell>
          <cell r="C7">
            <v>1956.461096</v>
          </cell>
        </row>
        <row r="8">
          <cell r="B8">
            <v>100.129316</v>
          </cell>
          <cell r="C8">
            <v>100.129316</v>
          </cell>
        </row>
        <row r="9">
          <cell r="A9" t="str">
            <v>住房保障支出</v>
          </cell>
          <cell r="B9">
            <v>147.858072</v>
          </cell>
          <cell r="C9">
            <v>147.858072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workbookViewId="0" topLeftCell="A1">
      <selection activeCell="A4" sqref="A4:D21"/>
    </sheetView>
  </sheetViews>
  <sheetFormatPr defaultColWidth="9.140625" defaultRowHeight="12.75" customHeight="1"/>
  <cols>
    <col min="1" max="1" width="36.421875" style="5" customWidth="1"/>
    <col min="2" max="2" width="25.7109375" style="5" customWidth="1"/>
    <col min="3" max="3" width="40.00390625" style="5" customWidth="1"/>
    <col min="4" max="4" width="25.7109375" style="5" customWidth="1"/>
    <col min="5" max="252" width="9.140625" style="5" customWidth="1"/>
  </cols>
  <sheetData>
    <row r="1" spans="1:25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29.25" customHeight="1">
      <c r="A2" s="70" t="s">
        <v>0</v>
      </c>
      <c r="B2" s="70"/>
      <c r="C2" s="70"/>
      <c r="D2" s="7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7.25" customHeight="1">
      <c r="A3" s="62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21.75" customHeight="1">
      <c r="A4" s="71" t="s">
        <v>3</v>
      </c>
      <c r="B4" s="71"/>
      <c r="C4" s="71" t="s">
        <v>4</v>
      </c>
      <c r="D4" s="7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1.75" customHeight="1">
      <c r="A5" s="63" t="s">
        <v>5</v>
      </c>
      <c r="B5" s="63" t="s">
        <v>6</v>
      </c>
      <c r="C5" s="63" t="s">
        <v>7</v>
      </c>
      <c r="D5" s="63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1.75" customHeight="1">
      <c r="A6" s="64" t="s">
        <v>8</v>
      </c>
      <c r="B6" s="31">
        <f>IF(ISBLANK(SUM(B7,B8,B9))," ",SUM(B7,B8,B9))</f>
        <v>2204.448484</v>
      </c>
      <c r="C6" s="65" t="str">
        <f>IF(ISBLANK('[1]支出总表（引用）'!A8)," ",'[1]支出总表（引用）'!A8)</f>
        <v>公共安全支出</v>
      </c>
      <c r="D6" s="31">
        <f>IF(ISBLANK('[1]支出总表（引用）'!B8)," ",'[1]支出总表（引用）'!B8)</f>
        <v>1956.461096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21.75" customHeight="1">
      <c r="A7" s="66" t="s">
        <v>9</v>
      </c>
      <c r="B7" s="31">
        <v>2204.448484</v>
      </c>
      <c r="C7" s="65" t="str">
        <f>IF(ISBLANK('[1]支出总表（引用）'!A9)," ",'[1]支出总表（引用）'!A9)</f>
        <v>社会保障和就业支出</v>
      </c>
      <c r="D7" s="31">
        <f>IF(ISBLANK('[1]支出总表（引用）'!B9)," ",'[1]支出总表（引用）'!B9)</f>
        <v>100.129316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21.75" customHeight="1">
      <c r="A8" s="66" t="s">
        <v>10</v>
      </c>
      <c r="B8" s="23"/>
      <c r="C8" s="65" t="str">
        <f>IF(ISBLANK('[1]支出总表（引用）'!A10)," ",'[1]支出总表（引用）'!A10)</f>
        <v>住房保障支出</v>
      </c>
      <c r="D8" s="31">
        <f>IF(ISBLANK('[1]支出总表（引用）'!B10)," ",'[1]支出总表（引用）'!B10)</f>
        <v>147.858072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21.75" customHeight="1">
      <c r="A9" s="66" t="s">
        <v>11</v>
      </c>
      <c r="B9" s="23"/>
      <c r="C9" s="65"/>
      <c r="D9" s="3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21.75" customHeight="1">
      <c r="A10" s="64" t="s">
        <v>12</v>
      </c>
      <c r="B10" s="31"/>
      <c r="C10" s="65"/>
      <c r="D10" s="3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21.75" customHeight="1">
      <c r="A11" s="66" t="s">
        <v>13</v>
      </c>
      <c r="B11" s="31"/>
      <c r="C11" s="65"/>
      <c r="D11" s="3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21.75" customHeight="1">
      <c r="A12" s="66" t="s">
        <v>14</v>
      </c>
      <c r="B12" s="31"/>
      <c r="C12" s="65"/>
      <c r="D12" s="3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21.75" customHeight="1">
      <c r="A13" s="66" t="s">
        <v>15</v>
      </c>
      <c r="B13" s="31"/>
      <c r="C13" s="65"/>
      <c r="D13" s="3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21.75" customHeight="1">
      <c r="A14" s="66" t="s">
        <v>16</v>
      </c>
      <c r="B14" s="23"/>
      <c r="C14" s="65"/>
      <c r="D14" s="3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21.75" customHeight="1">
      <c r="A15" s="66" t="s">
        <v>17</v>
      </c>
      <c r="B15" s="23"/>
      <c r="C15" s="65"/>
      <c r="D15" s="3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1.75" customHeight="1">
      <c r="A16" s="66"/>
      <c r="B16" s="67"/>
      <c r="C16" s="65"/>
      <c r="D16" s="3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21.75" customHeight="1">
      <c r="A17" s="63" t="s">
        <v>18</v>
      </c>
      <c r="B17" s="23">
        <v>2204.448484</v>
      </c>
      <c r="C17" s="63" t="s">
        <v>19</v>
      </c>
      <c r="D17" s="23">
        <f>IF(ISBLANK('[1]支出总表（引用）'!B7)," ",'[1]支出总表（引用）'!B7)</f>
        <v>2204.448484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21.75" customHeight="1">
      <c r="A18" s="66" t="s">
        <v>20</v>
      </c>
      <c r="B18" s="23"/>
      <c r="C18" s="66" t="s">
        <v>21</v>
      </c>
      <c r="D18" s="23" t="str">
        <f>IF(ISBLANK('[1]支出总表（引用）'!C7)," ",'[1]支出总表（引用）'!C7)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21.75" customHeight="1">
      <c r="A19" s="66" t="s">
        <v>22</v>
      </c>
      <c r="B19" s="23"/>
      <c r="C19" s="68"/>
      <c r="D19" s="69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ht="21.75" customHeight="1">
      <c r="A20" s="64"/>
      <c r="B20" s="23"/>
      <c r="C20" s="64"/>
      <c r="D20" s="2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ht="21.75" customHeight="1">
      <c r="A21" s="63" t="s">
        <v>23</v>
      </c>
      <c r="B21" s="23">
        <v>2204.448484</v>
      </c>
      <c r="C21" s="63" t="s">
        <v>24</v>
      </c>
      <c r="D21" s="23">
        <f>B21</f>
        <v>2204.448484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ht="19.5" customHeight="1">
      <c r="A22" s="72" t="s">
        <v>25</v>
      </c>
      <c r="B22" s="72"/>
      <c r="C22" s="72"/>
      <c r="D22" s="72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5548611111111111" right="0.5548611111111111" top="0.60625" bottom="0.60625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C14" sqref="C14:F14"/>
    </sheetView>
  </sheetViews>
  <sheetFormatPr defaultColWidth="9.140625" defaultRowHeight="12.75"/>
  <cols>
    <col min="1" max="1" width="16.140625" style="0" customWidth="1"/>
    <col min="2" max="2" width="17.00390625" style="0" customWidth="1"/>
    <col min="3" max="3" width="16.140625" style="0" customWidth="1"/>
    <col min="4" max="4" width="17.140625" style="0" customWidth="1"/>
    <col min="5" max="5" width="19.140625" style="0" customWidth="1"/>
    <col min="6" max="6" width="17.421875" style="0" customWidth="1"/>
    <col min="7" max="7" width="12.57421875" style="0" customWidth="1"/>
    <col min="8" max="8" width="15.7109375" style="0" customWidth="1"/>
  </cols>
  <sheetData>
    <row r="1" spans="1:8" ht="30.75" customHeight="1">
      <c r="A1" s="91" t="s">
        <v>172</v>
      </c>
      <c r="B1" s="91"/>
      <c r="C1" s="91"/>
      <c r="D1" s="91"/>
      <c r="E1" s="91"/>
      <c r="F1" s="91"/>
      <c r="G1" s="91"/>
      <c r="H1" s="91"/>
    </row>
    <row r="2" spans="1:8" ht="16.5" customHeight="1">
      <c r="A2" s="92" t="s">
        <v>173</v>
      </c>
      <c r="B2" s="92"/>
      <c r="C2" s="92"/>
      <c r="D2" s="92"/>
      <c r="E2" s="92"/>
      <c r="F2" s="92"/>
      <c r="G2" s="92"/>
      <c r="H2" s="92"/>
    </row>
    <row r="3" spans="1:8" ht="16.5" customHeight="1">
      <c r="A3" s="92" t="s">
        <v>174</v>
      </c>
      <c r="B3" s="92"/>
      <c r="C3" s="92" t="s">
        <v>175</v>
      </c>
      <c r="D3" s="92"/>
      <c r="E3" s="92"/>
      <c r="F3" s="92"/>
      <c r="G3" s="92"/>
      <c r="H3" s="92"/>
    </row>
    <row r="4" spans="1:8" ht="16.5" customHeight="1">
      <c r="A4" s="92" t="s">
        <v>176</v>
      </c>
      <c r="B4" s="92"/>
      <c r="C4" s="93" t="s">
        <v>177</v>
      </c>
      <c r="D4" s="93"/>
      <c r="E4" s="92" t="s">
        <v>178</v>
      </c>
      <c r="F4" s="92"/>
      <c r="G4" s="93" t="s">
        <v>167</v>
      </c>
      <c r="H4" s="93"/>
    </row>
    <row r="5" spans="1:8" ht="16.5" customHeight="1">
      <c r="A5" s="92" t="s">
        <v>179</v>
      </c>
      <c r="B5" s="92"/>
      <c r="C5" s="92" t="s">
        <v>180</v>
      </c>
      <c r="D5" s="92"/>
      <c r="E5" s="92" t="s">
        <v>181</v>
      </c>
      <c r="F5" s="92"/>
      <c r="G5" s="92" t="s">
        <v>182</v>
      </c>
      <c r="H5" s="92"/>
    </row>
    <row r="6" spans="1:8" ht="16.5" customHeight="1">
      <c r="A6" s="92"/>
      <c r="B6" s="92"/>
      <c r="C6" s="92"/>
      <c r="D6" s="92"/>
      <c r="E6" s="92"/>
      <c r="F6" s="92"/>
      <c r="G6" s="92" t="s">
        <v>183</v>
      </c>
      <c r="H6" s="92"/>
    </row>
    <row r="7" spans="1:8" ht="16.5" customHeight="1">
      <c r="A7" s="92" t="s">
        <v>184</v>
      </c>
      <c r="B7" s="92"/>
      <c r="C7" s="92" t="s">
        <v>185</v>
      </c>
      <c r="D7" s="92"/>
      <c r="E7" s="93" t="s">
        <v>186</v>
      </c>
      <c r="F7" s="93"/>
      <c r="G7" s="93"/>
      <c r="H7" s="93"/>
    </row>
    <row r="8" spans="1:8" ht="16.5" customHeight="1">
      <c r="A8" s="92"/>
      <c r="B8" s="92"/>
      <c r="C8" s="92" t="s">
        <v>187</v>
      </c>
      <c r="D8" s="92"/>
      <c r="E8" s="93"/>
      <c r="F8" s="93"/>
      <c r="G8" s="93"/>
      <c r="H8" s="93"/>
    </row>
    <row r="9" spans="1:8" ht="16.5" customHeight="1">
      <c r="A9" s="92"/>
      <c r="B9" s="92"/>
      <c r="C9" s="92" t="s">
        <v>188</v>
      </c>
      <c r="D9" s="92"/>
      <c r="E9" s="93"/>
      <c r="F9" s="93"/>
      <c r="G9" s="93"/>
      <c r="H9" s="93"/>
    </row>
    <row r="10" spans="1:8" ht="16.5" customHeight="1">
      <c r="A10" s="92" t="s">
        <v>189</v>
      </c>
      <c r="B10" s="92"/>
      <c r="C10" s="92"/>
      <c r="D10" s="92"/>
      <c r="E10" s="92"/>
      <c r="F10" s="92"/>
      <c r="G10" s="92"/>
      <c r="H10" s="92"/>
    </row>
    <row r="11" spans="1:8" ht="54" customHeight="1">
      <c r="A11" s="94" t="s">
        <v>190</v>
      </c>
      <c r="B11" s="94"/>
      <c r="C11" s="94"/>
      <c r="D11" s="94"/>
      <c r="E11" s="94"/>
      <c r="F11" s="94"/>
      <c r="G11" s="94"/>
      <c r="H11" s="94"/>
    </row>
    <row r="12" spans="1:8" ht="15" customHeight="1">
      <c r="A12" s="2" t="s">
        <v>191</v>
      </c>
      <c r="B12" s="3" t="s">
        <v>192</v>
      </c>
      <c r="C12" s="92" t="s">
        <v>193</v>
      </c>
      <c r="D12" s="92"/>
      <c r="E12" s="92"/>
      <c r="F12" s="92"/>
      <c r="G12" s="93" t="s">
        <v>194</v>
      </c>
      <c r="H12" s="93"/>
    </row>
    <row r="13" spans="1:8" ht="15" customHeight="1">
      <c r="A13" s="100" t="s">
        <v>195</v>
      </c>
      <c r="B13" s="93" t="s">
        <v>196</v>
      </c>
      <c r="C13" s="95" t="s">
        <v>197</v>
      </c>
      <c r="D13" s="96"/>
      <c r="E13" s="96"/>
      <c r="F13" s="97"/>
      <c r="G13" s="98" t="s">
        <v>198</v>
      </c>
      <c r="H13" s="99"/>
    </row>
    <row r="14" spans="1:8" ht="15" customHeight="1">
      <c r="A14" s="100"/>
      <c r="B14" s="93"/>
      <c r="C14" s="95" t="s">
        <v>199</v>
      </c>
      <c r="D14" s="96"/>
      <c r="E14" s="96"/>
      <c r="F14" s="97"/>
      <c r="G14" s="98" t="s">
        <v>200</v>
      </c>
      <c r="H14" s="99"/>
    </row>
    <row r="15" spans="1:8" ht="15" customHeight="1">
      <c r="A15" s="100"/>
      <c r="B15" s="93"/>
      <c r="C15" s="95" t="s">
        <v>201</v>
      </c>
      <c r="D15" s="96"/>
      <c r="E15" s="96"/>
      <c r="F15" s="97"/>
      <c r="G15" s="98" t="s">
        <v>202</v>
      </c>
      <c r="H15" s="99"/>
    </row>
    <row r="16" spans="1:8" ht="15" customHeight="1">
      <c r="A16" s="100"/>
      <c r="B16" s="93"/>
      <c r="C16" s="95" t="s">
        <v>203</v>
      </c>
      <c r="D16" s="96"/>
      <c r="E16" s="96"/>
      <c r="F16" s="97"/>
      <c r="G16" s="98" t="s">
        <v>204</v>
      </c>
      <c r="H16" s="99"/>
    </row>
    <row r="17" spans="1:8" ht="15" customHeight="1">
      <c r="A17" s="100"/>
      <c r="B17" s="93"/>
      <c r="C17" s="95" t="s">
        <v>205</v>
      </c>
      <c r="D17" s="96"/>
      <c r="E17" s="96"/>
      <c r="F17" s="97"/>
      <c r="G17" s="98" t="s">
        <v>206</v>
      </c>
      <c r="H17" s="99"/>
    </row>
    <row r="18" spans="1:8" ht="15" customHeight="1">
      <c r="A18" s="100"/>
      <c r="B18" s="93"/>
      <c r="C18" s="95" t="s">
        <v>207</v>
      </c>
      <c r="D18" s="96"/>
      <c r="E18" s="96"/>
      <c r="F18" s="97"/>
      <c r="G18" s="98" t="s">
        <v>208</v>
      </c>
      <c r="H18" s="99"/>
    </row>
    <row r="19" spans="1:8" ht="15" customHeight="1">
      <c r="A19" s="100"/>
      <c r="B19" s="93" t="s">
        <v>209</v>
      </c>
      <c r="C19" s="95" t="s">
        <v>210</v>
      </c>
      <c r="D19" s="96"/>
      <c r="E19" s="96"/>
      <c r="F19" s="97"/>
      <c r="G19" s="98" t="s">
        <v>211</v>
      </c>
      <c r="H19" s="99"/>
    </row>
    <row r="20" spans="1:8" ht="15" customHeight="1">
      <c r="A20" s="100"/>
      <c r="B20" s="93"/>
      <c r="C20" s="95" t="s">
        <v>212</v>
      </c>
      <c r="D20" s="96"/>
      <c r="E20" s="96"/>
      <c r="F20" s="97"/>
      <c r="G20" s="98" t="s">
        <v>213</v>
      </c>
      <c r="H20" s="99"/>
    </row>
    <row r="21" spans="1:8" ht="15" customHeight="1">
      <c r="A21" s="100"/>
      <c r="B21" s="93"/>
      <c r="C21" s="95" t="s">
        <v>214</v>
      </c>
      <c r="D21" s="96"/>
      <c r="E21" s="96"/>
      <c r="F21" s="97"/>
      <c r="G21" s="98" t="s">
        <v>215</v>
      </c>
      <c r="H21" s="99"/>
    </row>
    <row r="22" spans="1:8" ht="15" customHeight="1">
      <c r="A22" s="100"/>
      <c r="B22" s="93"/>
      <c r="C22" s="95" t="s">
        <v>216</v>
      </c>
      <c r="D22" s="96"/>
      <c r="E22" s="96"/>
      <c r="F22" s="97"/>
      <c r="G22" s="98" t="s">
        <v>217</v>
      </c>
      <c r="H22" s="99"/>
    </row>
    <row r="23" spans="1:8" ht="15" customHeight="1">
      <c r="A23" s="100"/>
      <c r="B23" s="93"/>
      <c r="C23" s="95" t="s">
        <v>218</v>
      </c>
      <c r="D23" s="96"/>
      <c r="E23" s="96"/>
      <c r="F23" s="97"/>
      <c r="G23" s="98" t="s">
        <v>217</v>
      </c>
      <c r="H23" s="99"/>
    </row>
    <row r="24" spans="1:8" ht="15" customHeight="1">
      <c r="A24" s="100"/>
      <c r="B24" s="93" t="s">
        <v>219</v>
      </c>
      <c r="C24" s="95" t="s">
        <v>220</v>
      </c>
      <c r="D24" s="96"/>
      <c r="E24" s="96"/>
      <c r="F24" s="97"/>
      <c r="G24" s="98" t="s">
        <v>211</v>
      </c>
      <c r="H24" s="99"/>
    </row>
    <row r="25" spans="1:8" ht="15" customHeight="1">
      <c r="A25" s="100"/>
      <c r="B25" s="93"/>
      <c r="C25" s="95" t="s">
        <v>221</v>
      </c>
      <c r="D25" s="96"/>
      <c r="E25" s="96"/>
      <c r="F25" s="97"/>
      <c r="G25" s="98" t="s">
        <v>222</v>
      </c>
      <c r="H25" s="99"/>
    </row>
    <row r="26" spans="1:8" ht="15" customHeight="1">
      <c r="A26" s="100"/>
      <c r="B26" s="93"/>
      <c r="C26" s="95" t="s">
        <v>223</v>
      </c>
      <c r="D26" s="96"/>
      <c r="E26" s="96"/>
      <c r="F26" s="97"/>
      <c r="G26" s="98" t="s">
        <v>222</v>
      </c>
      <c r="H26" s="99"/>
    </row>
    <row r="27" spans="1:8" ht="15" customHeight="1">
      <c r="A27" s="100"/>
      <c r="B27" s="3" t="s">
        <v>224</v>
      </c>
      <c r="C27" s="95" t="s">
        <v>225</v>
      </c>
      <c r="D27" s="96"/>
      <c r="E27" s="96"/>
      <c r="F27" s="97"/>
      <c r="G27" s="98" t="s">
        <v>226</v>
      </c>
      <c r="H27" s="99"/>
    </row>
    <row r="28" spans="1:8" ht="15" customHeight="1">
      <c r="A28" s="100" t="s">
        <v>227</v>
      </c>
      <c r="B28" s="3" t="s">
        <v>228</v>
      </c>
      <c r="C28" s="95" t="s">
        <v>229</v>
      </c>
      <c r="D28" s="96"/>
      <c r="E28" s="96"/>
      <c r="F28" s="97"/>
      <c r="G28" s="98" t="s">
        <v>222</v>
      </c>
      <c r="H28" s="99"/>
    </row>
    <row r="29" spans="1:8" ht="15" customHeight="1">
      <c r="A29" s="100"/>
      <c r="B29" s="3" t="s">
        <v>230</v>
      </c>
      <c r="C29" s="95" t="s">
        <v>231</v>
      </c>
      <c r="D29" s="96"/>
      <c r="E29" s="96"/>
      <c r="F29" s="97"/>
      <c r="G29" s="98" t="s">
        <v>222</v>
      </c>
      <c r="H29" s="99"/>
    </row>
    <row r="30" spans="1:8" ht="15" customHeight="1">
      <c r="A30" s="100"/>
      <c r="B30" s="3" t="s">
        <v>232</v>
      </c>
      <c r="C30" s="95" t="s">
        <v>233</v>
      </c>
      <c r="D30" s="96"/>
      <c r="E30" s="96"/>
      <c r="F30" s="97"/>
      <c r="G30" s="98" t="s">
        <v>222</v>
      </c>
      <c r="H30" s="99"/>
    </row>
    <row r="31" spans="1:8" ht="15" customHeight="1">
      <c r="A31" s="4" t="s">
        <v>234</v>
      </c>
      <c r="B31" s="3" t="s">
        <v>234</v>
      </c>
      <c r="C31" s="95" t="s">
        <v>235</v>
      </c>
      <c r="D31" s="96"/>
      <c r="E31" s="96"/>
      <c r="F31" s="97"/>
      <c r="G31" s="98" t="s">
        <v>236</v>
      </c>
      <c r="H31" s="99"/>
    </row>
  </sheetData>
  <sheetProtection/>
  <mergeCells count="67">
    <mergeCell ref="A5:B6"/>
    <mergeCell ref="C5:D6"/>
    <mergeCell ref="E5:F6"/>
    <mergeCell ref="A7:B9"/>
    <mergeCell ref="C31:F31"/>
    <mergeCell ref="G31:H31"/>
    <mergeCell ref="A13:A27"/>
    <mergeCell ref="A28:A30"/>
    <mergeCell ref="B13:B18"/>
    <mergeCell ref="B19:B23"/>
    <mergeCell ref="B24:B26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 horizontalCentered="1"/>
  <pageMargins left="0.7868055555555555" right="0.7868055555555555" top="0.4722222222222222" bottom="0.39305555555555555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14.28125" style="0" customWidth="1"/>
    <col min="2" max="2" width="10.28125" style="0" customWidth="1"/>
    <col min="3" max="3" width="6.28125" style="0" customWidth="1"/>
    <col min="4" max="4" width="14.57421875" style="0" customWidth="1"/>
    <col min="5" max="5" width="16.140625" style="0" customWidth="1"/>
    <col min="6" max="6" width="22.421875" style="0" customWidth="1"/>
    <col min="7" max="7" width="11.8515625" style="0" customWidth="1"/>
    <col min="8" max="8" width="9.28125" style="0" customWidth="1"/>
    <col min="9" max="9" width="8.00390625" style="0" customWidth="1"/>
    <col min="10" max="10" width="7.28125" style="0" customWidth="1"/>
    <col min="11" max="11" width="8.00390625" style="0" customWidth="1"/>
    <col min="12" max="12" width="6.00390625" style="0" customWidth="1"/>
  </cols>
  <sheetData>
    <row r="1" spans="1:12" ht="31.5" customHeight="1">
      <c r="A1" s="101" t="s">
        <v>237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customHeight="1">
      <c r="A2" s="1" t="s">
        <v>238</v>
      </c>
      <c r="B2" s="102" t="s">
        <v>167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 customHeight="1">
      <c r="A3" s="1" t="s">
        <v>239</v>
      </c>
      <c r="B3" s="102" t="s">
        <v>240</v>
      </c>
      <c r="C3" s="102"/>
      <c r="D3" s="102"/>
      <c r="E3" s="102"/>
      <c r="F3" s="102"/>
      <c r="G3" s="1" t="s">
        <v>241</v>
      </c>
      <c r="H3" s="102" t="s">
        <v>242</v>
      </c>
      <c r="I3" s="102"/>
      <c r="J3" s="102"/>
      <c r="K3" s="102"/>
      <c r="L3" s="102"/>
    </row>
    <row r="4" spans="1:12" ht="15" customHeight="1">
      <c r="A4" s="103" t="s">
        <v>243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" customHeight="1">
      <c r="A5" s="102" t="s">
        <v>244</v>
      </c>
      <c r="B5" s="102"/>
      <c r="C5" s="102"/>
      <c r="D5" s="104" t="s">
        <v>245</v>
      </c>
      <c r="E5" s="104"/>
      <c r="F5" s="104"/>
      <c r="G5" s="104" t="s">
        <v>246</v>
      </c>
      <c r="H5" s="104"/>
      <c r="I5" s="104" t="s">
        <v>247</v>
      </c>
      <c r="J5" s="104"/>
      <c r="K5" s="104"/>
      <c r="L5" s="104"/>
    </row>
    <row r="6" spans="1:12" ht="33" customHeight="1">
      <c r="A6" s="102" t="s">
        <v>248</v>
      </c>
      <c r="B6" s="102"/>
      <c r="C6" s="102"/>
      <c r="D6" s="105" t="s">
        <v>249</v>
      </c>
      <c r="E6" s="105"/>
      <c r="F6" s="105"/>
      <c r="G6" s="102" t="s">
        <v>250</v>
      </c>
      <c r="H6" s="102"/>
      <c r="I6" s="104" t="s">
        <v>251</v>
      </c>
      <c r="J6" s="104"/>
      <c r="K6" s="104"/>
      <c r="L6" s="104"/>
    </row>
    <row r="7" spans="1:12" ht="15" customHeight="1">
      <c r="A7" s="102" t="s">
        <v>252</v>
      </c>
      <c r="B7" s="102"/>
      <c r="C7" s="102"/>
      <c r="D7" s="102" t="s">
        <v>253</v>
      </c>
      <c r="E7" s="102"/>
      <c r="F7" s="102"/>
      <c r="G7" s="102" t="s">
        <v>254</v>
      </c>
      <c r="H7" s="102"/>
      <c r="I7" s="104" t="s">
        <v>251</v>
      </c>
      <c r="J7" s="104"/>
      <c r="K7" s="104"/>
      <c r="L7" s="104"/>
    </row>
    <row r="8" spans="1:12" ht="15" customHeight="1">
      <c r="A8" s="102" t="s">
        <v>255</v>
      </c>
      <c r="B8" s="102"/>
      <c r="C8" s="102"/>
      <c r="D8" s="102" t="s">
        <v>247</v>
      </c>
      <c r="E8" s="102"/>
      <c r="F8" s="102"/>
      <c r="G8" s="102" t="s">
        <v>256</v>
      </c>
      <c r="H8" s="102"/>
      <c r="I8" s="104" t="s">
        <v>257</v>
      </c>
      <c r="J8" s="104"/>
      <c r="K8" s="104"/>
      <c r="L8" s="104"/>
    </row>
    <row r="9" spans="1:12" ht="15" customHeight="1">
      <c r="A9" s="106" t="s">
        <v>258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5" customHeight="1">
      <c r="A10" s="102" t="s">
        <v>259</v>
      </c>
      <c r="B10" s="102"/>
      <c r="C10" s="102"/>
      <c r="D10" s="107" t="s">
        <v>260</v>
      </c>
      <c r="E10" s="107"/>
      <c r="F10" s="107"/>
      <c r="G10" s="102" t="s">
        <v>261</v>
      </c>
      <c r="H10" s="102"/>
      <c r="I10" s="107" t="s">
        <v>247</v>
      </c>
      <c r="J10" s="107"/>
      <c r="K10" s="107"/>
      <c r="L10" s="107"/>
    </row>
    <row r="11" spans="1:12" ht="15" customHeight="1">
      <c r="A11" s="102" t="s">
        <v>262</v>
      </c>
      <c r="B11" s="102"/>
      <c r="C11" s="102"/>
      <c r="D11" s="107" t="s">
        <v>260</v>
      </c>
      <c r="E11" s="107"/>
      <c r="F11" s="107"/>
      <c r="G11" s="102" t="s">
        <v>188</v>
      </c>
      <c r="H11" s="102"/>
      <c r="I11" s="107" t="s">
        <v>247</v>
      </c>
      <c r="J11" s="107"/>
      <c r="K11" s="107"/>
      <c r="L11" s="107"/>
    </row>
    <row r="12" spans="1:12" ht="15" customHeight="1">
      <c r="A12" s="102" t="s">
        <v>263</v>
      </c>
      <c r="B12" s="102"/>
      <c r="C12" s="102"/>
      <c r="D12" s="107" t="s">
        <v>260</v>
      </c>
      <c r="E12" s="107"/>
      <c r="F12" s="107"/>
      <c r="G12" s="102" t="s">
        <v>264</v>
      </c>
      <c r="H12" s="102"/>
      <c r="I12" s="107" t="s">
        <v>265</v>
      </c>
      <c r="J12" s="107"/>
      <c r="K12" s="107"/>
      <c r="L12" s="107"/>
    </row>
    <row r="13" spans="1:12" ht="15" customHeight="1">
      <c r="A13" s="102" t="s">
        <v>94</v>
      </c>
      <c r="B13" s="102"/>
      <c r="C13" s="102"/>
      <c r="D13" s="107" t="s">
        <v>266</v>
      </c>
      <c r="E13" s="107"/>
      <c r="F13" s="107"/>
      <c r="G13" s="108" t="s">
        <v>267</v>
      </c>
      <c r="H13" s="108"/>
      <c r="I13" s="107" t="s">
        <v>186</v>
      </c>
      <c r="J13" s="107"/>
      <c r="K13" s="107"/>
      <c r="L13" s="107"/>
    </row>
    <row r="14" spans="1:12" ht="15" customHeight="1">
      <c r="A14" s="109" t="s">
        <v>268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5" customHeight="1">
      <c r="A15" s="106" t="s">
        <v>191</v>
      </c>
      <c r="B15" s="106"/>
      <c r="C15" s="106"/>
      <c r="D15" s="110" t="s">
        <v>192</v>
      </c>
      <c r="E15" s="110"/>
      <c r="F15" s="111" t="s">
        <v>193</v>
      </c>
      <c r="G15" s="112"/>
      <c r="H15" s="113"/>
      <c r="I15" s="111" t="s">
        <v>269</v>
      </c>
      <c r="J15" s="112"/>
      <c r="K15" s="112"/>
      <c r="L15" s="113"/>
    </row>
    <row r="16" spans="1:12" ht="15" customHeight="1">
      <c r="A16" s="107" t="s">
        <v>195</v>
      </c>
      <c r="B16" s="107"/>
      <c r="C16" s="107"/>
      <c r="D16" s="107" t="s">
        <v>270</v>
      </c>
      <c r="E16" s="107"/>
      <c r="F16" s="114" t="s">
        <v>271</v>
      </c>
      <c r="G16" s="115"/>
      <c r="H16" s="116"/>
      <c r="I16" s="114" t="s">
        <v>272</v>
      </c>
      <c r="J16" s="115"/>
      <c r="K16" s="115"/>
      <c r="L16" s="116"/>
    </row>
    <row r="17" spans="1:12" ht="15" customHeight="1">
      <c r="A17" s="107"/>
      <c r="B17" s="107"/>
      <c r="C17" s="107"/>
      <c r="D17" s="107" t="s">
        <v>270</v>
      </c>
      <c r="E17" s="107"/>
      <c r="F17" s="114" t="s">
        <v>273</v>
      </c>
      <c r="G17" s="115"/>
      <c r="H17" s="116"/>
      <c r="I17" s="114" t="s">
        <v>274</v>
      </c>
      <c r="J17" s="115"/>
      <c r="K17" s="115"/>
      <c r="L17" s="116"/>
    </row>
    <row r="18" spans="1:12" ht="15" customHeight="1">
      <c r="A18" s="107"/>
      <c r="B18" s="107"/>
      <c r="C18" s="107"/>
      <c r="D18" s="107" t="s">
        <v>270</v>
      </c>
      <c r="E18" s="107"/>
      <c r="F18" s="114" t="s">
        <v>275</v>
      </c>
      <c r="G18" s="115"/>
      <c r="H18" s="116"/>
      <c r="I18" s="114" t="s">
        <v>257</v>
      </c>
      <c r="J18" s="115"/>
      <c r="K18" s="115"/>
      <c r="L18" s="116"/>
    </row>
    <row r="19" spans="1:12" ht="15" customHeight="1">
      <c r="A19" s="107"/>
      <c r="B19" s="107"/>
      <c r="C19" s="107"/>
      <c r="D19" s="107" t="s">
        <v>270</v>
      </c>
      <c r="E19" s="107"/>
      <c r="F19" s="114" t="s">
        <v>276</v>
      </c>
      <c r="G19" s="115"/>
      <c r="H19" s="116"/>
      <c r="I19" s="114" t="s">
        <v>277</v>
      </c>
      <c r="J19" s="115"/>
      <c r="K19" s="115"/>
      <c r="L19" s="116"/>
    </row>
    <row r="20" spans="1:12" ht="15" customHeight="1">
      <c r="A20" s="107"/>
      <c r="B20" s="107"/>
      <c r="C20" s="107"/>
      <c r="D20" s="107" t="s">
        <v>270</v>
      </c>
      <c r="E20" s="107"/>
      <c r="F20" s="114" t="s">
        <v>278</v>
      </c>
      <c r="G20" s="115"/>
      <c r="H20" s="116"/>
      <c r="I20" s="114" t="s">
        <v>279</v>
      </c>
      <c r="J20" s="115"/>
      <c r="K20" s="115"/>
      <c r="L20" s="116"/>
    </row>
    <row r="21" spans="1:12" ht="15" customHeight="1">
      <c r="A21" s="107"/>
      <c r="B21" s="107"/>
      <c r="C21" s="107"/>
      <c r="D21" s="107" t="s">
        <v>280</v>
      </c>
      <c r="E21" s="107"/>
      <c r="F21" s="114" t="s">
        <v>281</v>
      </c>
      <c r="G21" s="115"/>
      <c r="H21" s="116"/>
      <c r="I21" s="114" t="s">
        <v>282</v>
      </c>
      <c r="J21" s="115"/>
      <c r="K21" s="115"/>
      <c r="L21" s="116"/>
    </row>
    <row r="22" spans="1:12" ht="15" customHeight="1">
      <c r="A22" s="107"/>
      <c r="B22" s="107"/>
      <c r="C22" s="107"/>
      <c r="D22" s="107" t="s">
        <v>280</v>
      </c>
      <c r="E22" s="107"/>
      <c r="F22" s="114" t="s">
        <v>283</v>
      </c>
      <c r="G22" s="115"/>
      <c r="H22" s="116"/>
      <c r="I22" s="114" t="s">
        <v>284</v>
      </c>
      <c r="J22" s="115"/>
      <c r="K22" s="115"/>
      <c r="L22" s="116"/>
    </row>
    <row r="23" spans="1:12" ht="15" customHeight="1">
      <c r="A23" s="107"/>
      <c r="B23" s="107"/>
      <c r="C23" s="107"/>
      <c r="D23" s="107" t="s">
        <v>280</v>
      </c>
      <c r="E23" s="107"/>
      <c r="F23" s="114" t="s">
        <v>285</v>
      </c>
      <c r="G23" s="115"/>
      <c r="H23" s="116"/>
      <c r="I23" s="114" t="s">
        <v>282</v>
      </c>
      <c r="J23" s="115"/>
      <c r="K23" s="115"/>
      <c r="L23" s="116"/>
    </row>
    <row r="24" spans="1:12" ht="15" customHeight="1">
      <c r="A24" s="107"/>
      <c r="B24" s="107"/>
      <c r="C24" s="107"/>
      <c r="D24" s="107" t="s">
        <v>280</v>
      </c>
      <c r="E24" s="107"/>
      <c r="F24" s="114" t="s">
        <v>286</v>
      </c>
      <c r="G24" s="115"/>
      <c r="H24" s="116"/>
      <c r="I24" s="114" t="s">
        <v>287</v>
      </c>
      <c r="J24" s="115"/>
      <c r="K24" s="115"/>
      <c r="L24" s="116"/>
    </row>
    <row r="25" spans="1:12" ht="15" customHeight="1">
      <c r="A25" s="107"/>
      <c r="B25" s="107"/>
      <c r="C25" s="107"/>
      <c r="D25" s="107" t="s">
        <v>280</v>
      </c>
      <c r="E25" s="107"/>
      <c r="F25" s="114" t="s">
        <v>288</v>
      </c>
      <c r="G25" s="115"/>
      <c r="H25" s="116"/>
      <c r="I25" s="114" t="s">
        <v>277</v>
      </c>
      <c r="J25" s="115"/>
      <c r="K25" s="115"/>
      <c r="L25" s="116"/>
    </row>
    <row r="26" spans="1:12" ht="15" customHeight="1">
      <c r="A26" s="107"/>
      <c r="B26" s="107"/>
      <c r="C26" s="107"/>
      <c r="D26" s="107" t="s">
        <v>289</v>
      </c>
      <c r="E26" s="107"/>
      <c r="F26" s="114" t="s">
        <v>290</v>
      </c>
      <c r="G26" s="115"/>
      <c r="H26" s="116"/>
      <c r="I26" s="114" t="s">
        <v>284</v>
      </c>
      <c r="J26" s="115"/>
      <c r="K26" s="115"/>
      <c r="L26" s="116"/>
    </row>
    <row r="27" spans="1:12" ht="15" customHeight="1">
      <c r="A27" s="107"/>
      <c r="B27" s="107"/>
      <c r="C27" s="107"/>
      <c r="D27" s="107" t="s">
        <v>291</v>
      </c>
      <c r="E27" s="107"/>
      <c r="F27" s="114" t="s">
        <v>292</v>
      </c>
      <c r="G27" s="115"/>
      <c r="H27" s="116"/>
      <c r="I27" s="114" t="s">
        <v>293</v>
      </c>
      <c r="J27" s="115"/>
      <c r="K27" s="115"/>
      <c r="L27" s="116"/>
    </row>
    <row r="28" spans="1:12" ht="15" customHeight="1">
      <c r="A28" s="107"/>
      <c r="B28" s="107"/>
      <c r="C28" s="107"/>
      <c r="D28" s="107" t="s">
        <v>291</v>
      </c>
      <c r="E28" s="107"/>
      <c r="F28" s="114" t="s">
        <v>294</v>
      </c>
      <c r="G28" s="115"/>
      <c r="H28" s="116"/>
      <c r="I28" s="114" t="s">
        <v>295</v>
      </c>
      <c r="J28" s="115"/>
      <c r="K28" s="115"/>
      <c r="L28" s="116"/>
    </row>
    <row r="29" spans="1:12" ht="15" customHeight="1">
      <c r="A29" s="107" t="s">
        <v>227</v>
      </c>
      <c r="B29" s="107"/>
      <c r="C29" s="107"/>
      <c r="D29" s="107" t="s">
        <v>296</v>
      </c>
      <c r="E29" s="107"/>
      <c r="F29" s="114" t="s">
        <v>247</v>
      </c>
      <c r="G29" s="115"/>
      <c r="H29" s="116"/>
      <c r="I29" s="114" t="s">
        <v>247</v>
      </c>
      <c r="J29" s="115"/>
      <c r="K29" s="115"/>
      <c r="L29" s="116"/>
    </row>
    <row r="30" spans="1:12" ht="15" customHeight="1">
      <c r="A30" s="107"/>
      <c r="B30" s="107"/>
      <c r="C30" s="107"/>
      <c r="D30" s="107" t="s">
        <v>297</v>
      </c>
      <c r="E30" s="107"/>
      <c r="F30" s="114" t="s">
        <v>298</v>
      </c>
      <c r="G30" s="115"/>
      <c r="H30" s="116"/>
      <c r="I30" s="114" t="s">
        <v>299</v>
      </c>
      <c r="J30" s="115"/>
      <c r="K30" s="115"/>
      <c r="L30" s="116"/>
    </row>
    <row r="31" spans="1:12" ht="15" customHeight="1">
      <c r="A31" s="107"/>
      <c r="B31" s="107"/>
      <c r="C31" s="107"/>
      <c r="D31" s="107" t="s">
        <v>300</v>
      </c>
      <c r="E31" s="107"/>
      <c r="F31" s="114" t="s">
        <v>301</v>
      </c>
      <c r="G31" s="115"/>
      <c r="H31" s="116"/>
      <c r="I31" s="114" t="s">
        <v>222</v>
      </c>
      <c r="J31" s="115"/>
      <c r="K31" s="115"/>
      <c r="L31" s="116"/>
    </row>
    <row r="32" spans="1:12" ht="15" customHeight="1">
      <c r="A32" s="107"/>
      <c r="B32" s="107"/>
      <c r="C32" s="107"/>
      <c r="D32" s="107" t="s">
        <v>302</v>
      </c>
      <c r="E32" s="107"/>
      <c r="F32" s="114" t="s">
        <v>303</v>
      </c>
      <c r="G32" s="115"/>
      <c r="H32" s="116"/>
      <c r="I32" s="114" t="s">
        <v>287</v>
      </c>
      <c r="J32" s="115"/>
      <c r="K32" s="115"/>
      <c r="L32" s="116"/>
    </row>
    <row r="33" spans="1:12" ht="15" customHeight="1">
      <c r="A33" s="107"/>
      <c r="B33" s="107"/>
      <c r="C33" s="107"/>
      <c r="D33" s="107" t="s">
        <v>302</v>
      </c>
      <c r="E33" s="107"/>
      <c r="F33" s="114" t="s">
        <v>304</v>
      </c>
      <c r="G33" s="115"/>
      <c r="H33" s="116"/>
      <c r="I33" s="114" t="s">
        <v>222</v>
      </c>
      <c r="J33" s="115"/>
      <c r="K33" s="115"/>
      <c r="L33" s="116"/>
    </row>
    <row r="34" spans="1:12" ht="15" customHeight="1">
      <c r="A34" s="107" t="s">
        <v>305</v>
      </c>
      <c r="B34" s="107"/>
      <c r="C34" s="107"/>
      <c r="D34" s="107" t="s">
        <v>306</v>
      </c>
      <c r="E34" s="107"/>
      <c r="F34" s="114" t="s">
        <v>235</v>
      </c>
      <c r="G34" s="115"/>
      <c r="H34" s="116"/>
      <c r="I34" s="114" t="s">
        <v>282</v>
      </c>
      <c r="J34" s="115"/>
      <c r="K34" s="115"/>
      <c r="L34" s="116"/>
    </row>
  </sheetData>
  <sheetProtection/>
  <mergeCells count="93">
    <mergeCell ref="A34:C34"/>
    <mergeCell ref="D34:E34"/>
    <mergeCell ref="F34:H34"/>
    <mergeCell ref="I34:L34"/>
    <mergeCell ref="A16:C28"/>
    <mergeCell ref="D16:E20"/>
    <mergeCell ref="D21:E25"/>
    <mergeCell ref="D27:E28"/>
    <mergeCell ref="A29:C33"/>
    <mergeCell ref="D32:E33"/>
    <mergeCell ref="D31:E31"/>
    <mergeCell ref="F31:H31"/>
    <mergeCell ref="I31:L31"/>
    <mergeCell ref="F32:H32"/>
    <mergeCell ref="I32:L32"/>
    <mergeCell ref="F33:H33"/>
    <mergeCell ref="I33:L33"/>
    <mergeCell ref="F28:H28"/>
    <mergeCell ref="I28:L28"/>
    <mergeCell ref="D29:E29"/>
    <mergeCell ref="F29:H29"/>
    <mergeCell ref="I29:L29"/>
    <mergeCell ref="D30:E30"/>
    <mergeCell ref="F30:H30"/>
    <mergeCell ref="I30:L30"/>
    <mergeCell ref="F25:H25"/>
    <mergeCell ref="I25:L25"/>
    <mergeCell ref="D26:E26"/>
    <mergeCell ref="F26:H26"/>
    <mergeCell ref="I26:L26"/>
    <mergeCell ref="F27:H27"/>
    <mergeCell ref="I27:L27"/>
    <mergeCell ref="F22:H22"/>
    <mergeCell ref="I22:L22"/>
    <mergeCell ref="F23:H23"/>
    <mergeCell ref="I23:L23"/>
    <mergeCell ref="F24:H24"/>
    <mergeCell ref="I24:L24"/>
    <mergeCell ref="F19:H19"/>
    <mergeCell ref="I19:L19"/>
    <mergeCell ref="F20:H20"/>
    <mergeCell ref="I20:L20"/>
    <mergeCell ref="F21:H21"/>
    <mergeCell ref="I21:L21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 horizontalCentered="1"/>
  <pageMargins left="0.5548611111111111" right="0.5548611111111111" top="0.40902777777777777" bottom="0.40902777777777777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16.57421875" style="5" customWidth="1"/>
    <col min="2" max="2" width="18.421875" style="5" customWidth="1"/>
    <col min="3" max="3" width="11.8515625" style="5" customWidth="1"/>
    <col min="4" max="4" width="5.7109375" style="5" customWidth="1"/>
    <col min="5" max="5" width="10.28125" style="5" customWidth="1"/>
    <col min="6" max="6" width="11.28125" style="5" customWidth="1"/>
    <col min="7" max="7" width="8.57421875" style="5" customWidth="1"/>
    <col min="8" max="8" width="6.8515625" style="5" customWidth="1"/>
    <col min="9" max="9" width="6.140625" style="5" customWidth="1"/>
    <col min="10" max="10" width="5.8515625" style="5" customWidth="1"/>
    <col min="11" max="11" width="6.00390625" style="5" customWidth="1"/>
    <col min="12" max="12" width="5.421875" style="5" customWidth="1"/>
    <col min="13" max="13" width="6.28125" style="5" customWidth="1"/>
    <col min="14" max="14" width="7.7109375" style="5" customWidth="1"/>
    <col min="15" max="15" width="8.7109375" style="5" customWidth="1"/>
    <col min="16" max="16" width="9.140625" style="5" customWidth="1"/>
  </cols>
  <sheetData>
    <row r="1" ht="21" customHeight="1"/>
    <row r="2" spans="1:15" ht="29.2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.75" customHeight="1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3" t="s">
        <v>2</v>
      </c>
    </row>
    <row r="4" spans="1:15" ht="17.25" customHeight="1">
      <c r="A4" s="74" t="s">
        <v>28</v>
      </c>
      <c r="B4" s="74" t="s">
        <v>29</v>
      </c>
      <c r="C4" s="75" t="s">
        <v>30</v>
      </c>
      <c r="D4" s="77" t="s">
        <v>31</v>
      </c>
      <c r="E4" s="74" t="s">
        <v>32</v>
      </c>
      <c r="F4" s="74"/>
      <c r="G4" s="74"/>
      <c r="H4" s="74"/>
      <c r="I4" s="78" t="s">
        <v>33</v>
      </c>
      <c r="J4" s="78" t="s">
        <v>34</v>
      </c>
      <c r="K4" s="80" t="s">
        <v>35</v>
      </c>
      <c r="L4" s="80" t="s">
        <v>36</v>
      </c>
      <c r="M4" s="80" t="s">
        <v>37</v>
      </c>
      <c r="N4" s="80" t="s">
        <v>38</v>
      </c>
      <c r="O4" s="77" t="s">
        <v>39</v>
      </c>
    </row>
    <row r="5" spans="1:15" ht="58.5" customHeight="1">
      <c r="A5" s="74"/>
      <c r="B5" s="74"/>
      <c r="C5" s="76"/>
      <c r="D5" s="77"/>
      <c r="E5" s="52" t="s">
        <v>40</v>
      </c>
      <c r="F5" s="52" t="s">
        <v>41</v>
      </c>
      <c r="G5" s="52" t="s">
        <v>42</v>
      </c>
      <c r="H5" s="52" t="s">
        <v>43</v>
      </c>
      <c r="I5" s="79"/>
      <c r="J5" s="79"/>
      <c r="K5" s="80"/>
      <c r="L5" s="80"/>
      <c r="M5" s="80"/>
      <c r="N5" s="80"/>
      <c r="O5" s="77"/>
    </row>
    <row r="6" spans="1:15" ht="21" customHeight="1">
      <c r="A6" s="53" t="s">
        <v>44</v>
      </c>
      <c r="B6" s="53" t="s">
        <v>44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ht="24.75" customHeight="1">
      <c r="A7" s="54"/>
      <c r="B7" s="55" t="s">
        <v>30</v>
      </c>
      <c r="C7" s="56">
        <v>2204.448484</v>
      </c>
      <c r="D7" s="56"/>
      <c r="E7" s="56">
        <v>2204.448484</v>
      </c>
      <c r="F7" s="56">
        <v>2204.45</v>
      </c>
      <c r="G7" s="57"/>
      <c r="H7" s="57"/>
      <c r="I7" s="58"/>
      <c r="J7" s="58"/>
      <c r="K7" s="58"/>
      <c r="L7" s="58"/>
      <c r="M7" s="58"/>
      <c r="N7" s="58"/>
      <c r="O7" s="58"/>
    </row>
    <row r="8" spans="1:15" ht="24.75" customHeight="1">
      <c r="A8" s="54" t="s">
        <v>45</v>
      </c>
      <c r="B8" s="55" t="s">
        <v>46</v>
      </c>
      <c r="C8" s="56">
        <v>1956.461096</v>
      </c>
      <c r="D8" s="56"/>
      <c r="E8" s="56">
        <v>1956.461096</v>
      </c>
      <c r="F8" s="56">
        <v>1956.46</v>
      </c>
      <c r="G8" s="57"/>
      <c r="H8" s="57"/>
      <c r="I8" s="58"/>
      <c r="J8" s="58"/>
      <c r="K8" s="58"/>
      <c r="L8" s="58"/>
      <c r="M8" s="58"/>
      <c r="N8" s="58"/>
      <c r="O8" s="58"/>
    </row>
    <row r="9" spans="1:15" ht="24.75" customHeight="1">
      <c r="A9" s="54" t="s">
        <v>47</v>
      </c>
      <c r="B9" s="55" t="s">
        <v>48</v>
      </c>
      <c r="C9" s="56">
        <v>1956.461096</v>
      </c>
      <c r="D9" s="56"/>
      <c r="E9" s="56">
        <v>1956.461096</v>
      </c>
      <c r="F9" s="56">
        <v>1956.46</v>
      </c>
      <c r="G9" s="57"/>
      <c r="H9" s="57"/>
      <c r="I9" s="58"/>
      <c r="J9" s="58"/>
      <c r="K9" s="58"/>
      <c r="L9" s="58"/>
      <c r="M9" s="58"/>
      <c r="N9" s="58"/>
      <c r="O9" s="58"/>
    </row>
    <row r="10" spans="1:15" ht="24.75" customHeight="1">
      <c r="A10" s="54" t="s">
        <v>49</v>
      </c>
      <c r="B10" s="55" t="s">
        <v>50</v>
      </c>
      <c r="C10" s="56">
        <v>1737.861096</v>
      </c>
      <c r="D10" s="56"/>
      <c r="E10" s="56">
        <v>1737.861096</v>
      </c>
      <c r="F10" s="56">
        <v>1737.06</v>
      </c>
      <c r="G10" s="57"/>
      <c r="H10" s="57"/>
      <c r="I10" s="58"/>
      <c r="J10" s="58"/>
      <c r="K10" s="58"/>
      <c r="L10" s="58"/>
      <c r="M10" s="58"/>
      <c r="N10" s="58"/>
      <c r="O10" s="58"/>
    </row>
    <row r="11" spans="1:15" ht="24.75" customHeight="1">
      <c r="A11" s="54" t="s">
        <v>51</v>
      </c>
      <c r="B11" s="55" t="s">
        <v>52</v>
      </c>
      <c r="C11" s="56">
        <v>218.6</v>
      </c>
      <c r="D11" s="56"/>
      <c r="E11" s="56">
        <v>218.6</v>
      </c>
      <c r="F11" s="56">
        <v>218.6</v>
      </c>
      <c r="G11" s="57"/>
      <c r="H11" s="57"/>
      <c r="I11" s="58"/>
      <c r="J11" s="58"/>
      <c r="K11" s="58"/>
      <c r="L11" s="58"/>
      <c r="M11" s="58"/>
      <c r="N11" s="58"/>
      <c r="O11" s="58"/>
    </row>
    <row r="12" spans="1:15" ht="24.75" customHeight="1">
      <c r="A12" s="54" t="s">
        <v>53</v>
      </c>
      <c r="B12" s="55" t="s">
        <v>54</v>
      </c>
      <c r="C12" s="56">
        <v>100.129316</v>
      </c>
      <c r="D12" s="56"/>
      <c r="E12" s="56">
        <v>100.129316</v>
      </c>
      <c r="F12" s="56">
        <v>100.129316</v>
      </c>
      <c r="G12" s="57"/>
      <c r="H12" s="57"/>
      <c r="I12" s="58"/>
      <c r="J12" s="58"/>
      <c r="K12" s="58"/>
      <c r="L12" s="58"/>
      <c r="M12" s="58"/>
      <c r="N12" s="58"/>
      <c r="O12" s="58"/>
    </row>
    <row r="13" spans="1:15" ht="24.75" customHeight="1">
      <c r="A13" s="54" t="s">
        <v>55</v>
      </c>
      <c r="B13" s="55" t="s">
        <v>56</v>
      </c>
      <c r="C13" s="56">
        <v>100.129316</v>
      </c>
      <c r="D13" s="56"/>
      <c r="E13" s="56">
        <v>100.129316</v>
      </c>
      <c r="F13" s="56">
        <v>100.129316</v>
      </c>
      <c r="G13" s="57"/>
      <c r="H13" s="57"/>
      <c r="I13" s="58"/>
      <c r="J13" s="58"/>
      <c r="K13" s="58"/>
      <c r="L13" s="58"/>
      <c r="M13" s="58"/>
      <c r="N13" s="58"/>
      <c r="O13" s="58"/>
    </row>
    <row r="14" spans="1:15" ht="24.75" customHeight="1">
      <c r="A14" s="54" t="s">
        <v>57</v>
      </c>
      <c r="B14" s="55" t="s">
        <v>58</v>
      </c>
      <c r="C14" s="56">
        <v>15.55162</v>
      </c>
      <c r="D14" s="56"/>
      <c r="E14" s="56">
        <v>15.55162</v>
      </c>
      <c r="F14" s="56">
        <v>15.55162</v>
      </c>
      <c r="G14" s="57"/>
      <c r="H14" s="57"/>
      <c r="I14" s="58"/>
      <c r="J14" s="58"/>
      <c r="K14" s="58"/>
      <c r="L14" s="58"/>
      <c r="M14" s="58"/>
      <c r="N14" s="58"/>
      <c r="O14" s="58"/>
    </row>
    <row r="15" spans="1:15" ht="24.75" customHeight="1">
      <c r="A15" s="54" t="s">
        <v>59</v>
      </c>
      <c r="B15" s="55" t="s">
        <v>60</v>
      </c>
      <c r="C15" s="56">
        <v>84.577696</v>
      </c>
      <c r="D15" s="56"/>
      <c r="E15" s="56">
        <v>84.577696</v>
      </c>
      <c r="F15" s="56">
        <v>84.577696</v>
      </c>
      <c r="G15" s="57"/>
      <c r="H15" s="57"/>
      <c r="I15" s="58"/>
      <c r="J15" s="58"/>
      <c r="K15" s="58"/>
      <c r="L15" s="58"/>
      <c r="M15" s="58"/>
      <c r="N15" s="58"/>
      <c r="O15" s="58"/>
    </row>
    <row r="16" spans="1:15" ht="24.75" customHeight="1">
      <c r="A16" s="54" t="s">
        <v>61</v>
      </c>
      <c r="B16" s="55" t="s">
        <v>62</v>
      </c>
      <c r="C16" s="56">
        <v>147.858072</v>
      </c>
      <c r="D16" s="56"/>
      <c r="E16" s="56">
        <v>147.858072</v>
      </c>
      <c r="F16" s="56">
        <v>147.858072</v>
      </c>
      <c r="G16" s="57"/>
      <c r="H16" s="57"/>
      <c r="I16" s="58"/>
      <c r="J16" s="58"/>
      <c r="K16" s="58"/>
      <c r="L16" s="58"/>
      <c r="M16" s="58"/>
      <c r="N16" s="58"/>
      <c r="O16" s="58"/>
    </row>
    <row r="17" spans="1:15" ht="24.75" customHeight="1">
      <c r="A17" s="54" t="s">
        <v>47</v>
      </c>
      <c r="B17" s="55" t="s">
        <v>63</v>
      </c>
      <c r="C17" s="56">
        <v>147.858072</v>
      </c>
      <c r="D17" s="56"/>
      <c r="E17" s="56">
        <v>147.858072</v>
      </c>
      <c r="F17" s="56">
        <v>147.858072</v>
      </c>
      <c r="G17" s="57"/>
      <c r="H17" s="57"/>
      <c r="I17" s="58"/>
      <c r="J17" s="58"/>
      <c r="K17" s="58"/>
      <c r="L17" s="58"/>
      <c r="M17" s="58"/>
      <c r="N17" s="58"/>
      <c r="O17" s="58"/>
    </row>
    <row r="18" spans="1:15" ht="24.75" customHeight="1">
      <c r="A18" s="54" t="s">
        <v>64</v>
      </c>
      <c r="B18" s="55" t="s">
        <v>65</v>
      </c>
      <c r="C18" s="56">
        <v>132.654072</v>
      </c>
      <c r="D18" s="56"/>
      <c r="E18" s="56">
        <v>132.654072</v>
      </c>
      <c r="F18" s="56">
        <v>132.654072</v>
      </c>
      <c r="G18" s="57"/>
      <c r="H18" s="57"/>
      <c r="I18" s="58"/>
      <c r="J18" s="58"/>
      <c r="K18" s="58"/>
      <c r="L18" s="58"/>
      <c r="M18" s="58"/>
      <c r="N18" s="58"/>
      <c r="O18" s="58"/>
    </row>
    <row r="19" spans="1:15" ht="24.75" customHeight="1">
      <c r="A19" s="54" t="s">
        <v>66</v>
      </c>
      <c r="B19" s="55" t="s">
        <v>67</v>
      </c>
      <c r="C19" s="56">
        <v>15.204</v>
      </c>
      <c r="D19" s="56"/>
      <c r="E19" s="56">
        <v>15.204</v>
      </c>
      <c r="F19" s="56">
        <v>15.204</v>
      </c>
      <c r="G19" s="57"/>
      <c r="H19" s="57"/>
      <c r="I19" s="58"/>
      <c r="J19" s="58"/>
      <c r="K19" s="58"/>
      <c r="L19" s="58"/>
      <c r="M19" s="58"/>
      <c r="N19" s="58"/>
      <c r="O19" s="58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5511811023622047" right="0.5511811023622047" top="0.7874015748031497" bottom="0.5905511811023623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3" sqref="A3:E20"/>
    </sheetView>
  </sheetViews>
  <sheetFormatPr defaultColWidth="9.140625" defaultRowHeight="12.75" customHeight="1"/>
  <cols>
    <col min="1" max="1" width="19.00390625" style="5" customWidth="1"/>
    <col min="2" max="2" width="43.57421875" style="5" customWidth="1"/>
    <col min="3" max="3" width="25.8515625" style="5" customWidth="1"/>
    <col min="4" max="4" width="22.28125" style="5" customWidth="1"/>
    <col min="5" max="5" width="22.42187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81" t="s">
        <v>68</v>
      </c>
      <c r="B2" s="81"/>
      <c r="C2" s="81"/>
      <c r="D2" s="81"/>
      <c r="E2" s="81"/>
      <c r="F2" s="8"/>
      <c r="G2" s="8"/>
    </row>
    <row r="3" spans="1:7" ht="21" customHeight="1">
      <c r="A3" s="15" t="s">
        <v>69</v>
      </c>
      <c r="B3" s="10"/>
      <c r="C3" s="10"/>
      <c r="D3" s="10"/>
      <c r="E3" s="35" t="s">
        <v>2</v>
      </c>
      <c r="F3" s="6"/>
      <c r="G3" s="6"/>
    </row>
    <row r="4" spans="1:7" ht="21" customHeight="1">
      <c r="A4" s="82" t="s">
        <v>70</v>
      </c>
      <c r="B4" s="82"/>
      <c r="C4" s="83" t="s">
        <v>30</v>
      </c>
      <c r="D4" s="84" t="s">
        <v>71</v>
      </c>
      <c r="E4" s="82" t="s">
        <v>72</v>
      </c>
      <c r="F4" s="6"/>
      <c r="G4" s="6"/>
    </row>
    <row r="5" spans="1:7" ht="21" customHeight="1">
      <c r="A5" s="11" t="s">
        <v>73</v>
      </c>
      <c r="B5" s="11" t="s">
        <v>74</v>
      </c>
      <c r="C5" s="83"/>
      <c r="D5" s="84"/>
      <c r="E5" s="82"/>
      <c r="F5" s="6"/>
      <c r="G5" s="6"/>
    </row>
    <row r="6" spans="1:7" ht="21" customHeight="1">
      <c r="A6" s="28" t="s">
        <v>44</v>
      </c>
      <c r="B6" s="28" t="s">
        <v>44</v>
      </c>
      <c r="C6" s="28">
        <v>1</v>
      </c>
      <c r="D6" s="29">
        <f>C6+1</f>
        <v>2</v>
      </c>
      <c r="E6" s="29">
        <f>D6+1</f>
        <v>3</v>
      </c>
      <c r="F6" s="6"/>
      <c r="G6" s="6"/>
    </row>
    <row r="7" spans="1:7" ht="27" customHeight="1">
      <c r="A7" s="14"/>
      <c r="B7" s="14" t="s">
        <v>30</v>
      </c>
      <c r="C7" s="31">
        <v>2204.448484</v>
      </c>
      <c r="D7" s="31">
        <v>1985.848484</v>
      </c>
      <c r="E7" s="31">
        <v>218.6</v>
      </c>
      <c r="F7" s="6"/>
      <c r="G7" s="6"/>
    </row>
    <row r="8" spans="1:5" ht="27" customHeight="1">
      <c r="A8" s="14" t="s">
        <v>45</v>
      </c>
      <c r="B8" s="14" t="s">
        <v>46</v>
      </c>
      <c r="C8" s="31">
        <v>1956.461096</v>
      </c>
      <c r="D8" s="31">
        <v>1737.861096</v>
      </c>
      <c r="E8" s="31">
        <v>218.6</v>
      </c>
    </row>
    <row r="9" spans="1:5" ht="27" customHeight="1">
      <c r="A9" s="14" t="s">
        <v>47</v>
      </c>
      <c r="B9" s="14" t="s">
        <v>48</v>
      </c>
      <c r="C9" s="31">
        <v>1956.461096</v>
      </c>
      <c r="D9" s="31">
        <v>1737.861096</v>
      </c>
      <c r="E9" s="31">
        <v>218.6</v>
      </c>
    </row>
    <row r="10" spans="1:5" ht="27" customHeight="1">
      <c r="A10" s="14" t="s">
        <v>49</v>
      </c>
      <c r="B10" s="14" t="s">
        <v>50</v>
      </c>
      <c r="C10" s="31">
        <v>1737.861096</v>
      </c>
      <c r="D10" s="31">
        <v>1737.861096</v>
      </c>
      <c r="E10" s="31"/>
    </row>
    <row r="11" spans="1:5" ht="27" customHeight="1">
      <c r="A11" s="14" t="s">
        <v>51</v>
      </c>
      <c r="B11" s="14" t="s">
        <v>52</v>
      </c>
      <c r="C11" s="31">
        <v>218.6</v>
      </c>
      <c r="D11" s="31"/>
      <c r="E11" s="31">
        <v>218.6</v>
      </c>
    </row>
    <row r="12" spans="1:5" ht="27" customHeight="1">
      <c r="A12" s="14" t="s">
        <v>53</v>
      </c>
      <c r="B12" s="14" t="s">
        <v>54</v>
      </c>
      <c r="C12" s="31">
        <v>100.129316</v>
      </c>
      <c r="D12" s="31">
        <v>100.129316</v>
      </c>
      <c r="E12" s="31"/>
    </row>
    <row r="13" spans="1:5" ht="27" customHeight="1">
      <c r="A13" s="14" t="s">
        <v>55</v>
      </c>
      <c r="B13" s="14" t="s">
        <v>56</v>
      </c>
      <c r="C13" s="31">
        <v>100.129316</v>
      </c>
      <c r="D13" s="31">
        <v>100.129316</v>
      </c>
      <c r="E13" s="31"/>
    </row>
    <row r="14" spans="1:5" ht="27" customHeight="1">
      <c r="A14" s="14" t="s">
        <v>57</v>
      </c>
      <c r="B14" s="14" t="s">
        <v>58</v>
      </c>
      <c r="C14" s="31">
        <v>15.55162</v>
      </c>
      <c r="D14" s="31">
        <v>15.55162</v>
      </c>
      <c r="E14" s="31"/>
    </row>
    <row r="15" spans="1:5" ht="27" customHeight="1">
      <c r="A15" s="14" t="s">
        <v>59</v>
      </c>
      <c r="B15" s="14" t="s">
        <v>60</v>
      </c>
      <c r="C15" s="31">
        <v>84.577696</v>
      </c>
      <c r="D15" s="31">
        <v>84.577696</v>
      </c>
      <c r="E15" s="31"/>
    </row>
    <row r="16" spans="1:5" ht="27" customHeight="1">
      <c r="A16" s="14" t="s">
        <v>61</v>
      </c>
      <c r="B16" s="14" t="s">
        <v>62</v>
      </c>
      <c r="C16" s="31">
        <v>147.858072</v>
      </c>
      <c r="D16" s="31">
        <v>147.858072</v>
      </c>
      <c r="E16" s="31"/>
    </row>
    <row r="17" spans="1:5" ht="27" customHeight="1">
      <c r="A17" s="14" t="s">
        <v>47</v>
      </c>
      <c r="B17" s="14" t="s">
        <v>63</v>
      </c>
      <c r="C17" s="31">
        <v>147.858072</v>
      </c>
      <c r="D17" s="31">
        <v>147.858072</v>
      </c>
      <c r="E17" s="31"/>
    </row>
    <row r="18" spans="1:5" ht="27" customHeight="1">
      <c r="A18" s="14" t="s">
        <v>64</v>
      </c>
      <c r="B18" s="14" t="s">
        <v>65</v>
      </c>
      <c r="C18" s="31">
        <v>132.654072</v>
      </c>
      <c r="D18" s="31">
        <v>132.654072</v>
      </c>
      <c r="E18" s="31"/>
    </row>
    <row r="19" spans="1:5" ht="27" customHeight="1">
      <c r="A19" s="14" t="s">
        <v>66</v>
      </c>
      <c r="B19" s="14" t="s">
        <v>67</v>
      </c>
      <c r="C19" s="31">
        <v>15.204</v>
      </c>
      <c r="D19" s="31">
        <v>15.204</v>
      </c>
      <c r="E19" s="31"/>
    </row>
    <row r="20" spans="1:5" ht="21" customHeight="1">
      <c r="A20" s="49"/>
      <c r="B20" s="49"/>
      <c r="C20" s="45"/>
      <c r="D20" s="45"/>
      <c r="E20" s="45"/>
    </row>
    <row r="21" ht="21" customHeight="1"/>
    <row r="22" ht="21" customHeight="1">
      <c r="C22" s="47"/>
    </row>
    <row r="23" ht="21" customHeight="1">
      <c r="E23" s="47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5511811023622047" right="0.5511811023622047" top="0.7874015748031497" bottom="0.5905511811023623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A6" sqref="A6:G19"/>
    </sheetView>
  </sheetViews>
  <sheetFormatPr defaultColWidth="9.140625" defaultRowHeight="12.75" customHeight="1"/>
  <cols>
    <col min="1" max="1" width="29.57421875" style="5" customWidth="1"/>
    <col min="2" max="2" width="16.8515625" style="5" customWidth="1"/>
    <col min="3" max="3" width="25.8515625" style="5" customWidth="1"/>
    <col min="4" max="4" width="17.57421875" style="5" customWidth="1"/>
    <col min="5" max="5" width="19.00390625" style="5" customWidth="1"/>
    <col min="6" max="6" width="12.7109375" style="5" customWidth="1"/>
    <col min="7" max="7" width="13.140625" style="5" customWidth="1"/>
    <col min="8" max="34" width="9.140625" style="5" customWidth="1"/>
  </cols>
  <sheetData>
    <row r="1" spans="1:7" ht="19.5" customHeight="1">
      <c r="A1" s="6"/>
      <c r="B1" s="32"/>
      <c r="C1" s="6"/>
      <c r="D1" s="6"/>
      <c r="E1" s="6"/>
      <c r="F1" s="33"/>
      <c r="G1" s="10"/>
    </row>
    <row r="2" spans="1:7" ht="29.25" customHeight="1">
      <c r="A2" s="85" t="s">
        <v>75</v>
      </c>
      <c r="B2" s="86"/>
      <c r="C2" s="85"/>
      <c r="D2" s="85"/>
      <c r="E2" s="85"/>
      <c r="F2" s="85"/>
      <c r="G2" s="10"/>
    </row>
    <row r="3" spans="1:7" ht="17.25" customHeight="1">
      <c r="A3" s="15" t="s">
        <v>27</v>
      </c>
      <c r="B3" s="34"/>
      <c r="C3" s="10"/>
      <c r="D3" s="10"/>
      <c r="E3" s="10"/>
      <c r="F3" s="7"/>
      <c r="G3" s="35" t="s">
        <v>2</v>
      </c>
    </row>
    <row r="4" spans="1:7" ht="17.25" customHeight="1">
      <c r="A4" s="82" t="s">
        <v>3</v>
      </c>
      <c r="B4" s="82"/>
      <c r="C4" s="82" t="s">
        <v>76</v>
      </c>
      <c r="D4" s="82"/>
      <c r="E4" s="82"/>
      <c r="F4" s="82"/>
      <c r="G4" s="82"/>
    </row>
    <row r="5" spans="1:7" ht="41.25" customHeight="1">
      <c r="A5" s="18" t="s">
        <v>5</v>
      </c>
      <c r="B5" s="36" t="s">
        <v>6</v>
      </c>
      <c r="C5" s="37" t="s">
        <v>7</v>
      </c>
      <c r="D5" s="37" t="s">
        <v>30</v>
      </c>
      <c r="E5" s="37" t="s">
        <v>77</v>
      </c>
      <c r="F5" s="37" t="s">
        <v>78</v>
      </c>
      <c r="G5" s="18" t="s">
        <v>79</v>
      </c>
    </row>
    <row r="6" spans="1:7" ht="21.75" customHeight="1">
      <c r="A6" s="38" t="s">
        <v>8</v>
      </c>
      <c r="B6" s="31">
        <v>2204.448484</v>
      </c>
      <c r="C6" s="14" t="s">
        <v>80</v>
      </c>
      <c r="D6" s="31">
        <f>IF(ISBLANK('[1]财拨总表（引用）'!B6)," ",'[1]财拨总表（引用）'!B6)</f>
        <v>2204.448484</v>
      </c>
      <c r="E6" s="31">
        <f>IF(ISBLANK('[1]财拨总表（引用）'!C6)," ",'[1]财拨总表（引用）'!C6)</f>
        <v>2204.448484</v>
      </c>
      <c r="F6" s="39" t="str">
        <f>IF(ISBLANK('[1]财拨总表（引用）'!D6)," ",'[1]财拨总表（引用）'!D6)</f>
        <v> </v>
      </c>
      <c r="G6" s="40" t="str">
        <f>IF(ISBLANK('[1]财拨总表（引用）'!E6)," ",'[1]财拨总表（引用）'!E6)</f>
        <v> </v>
      </c>
    </row>
    <row r="7" spans="1:7" ht="21.75" customHeight="1">
      <c r="A7" s="38" t="s">
        <v>81</v>
      </c>
      <c r="B7" s="31">
        <v>2204.448484</v>
      </c>
      <c r="C7" s="41" t="str">
        <f>IF(ISBLANK('[1]财拨总表（引用）'!A7)," ",'[1]财拨总表（引用）'!A7)</f>
        <v>公共安全支出</v>
      </c>
      <c r="D7" s="31">
        <f>IF(ISBLANK('[1]财拨总表（引用）'!B7)," ",'[1]财拨总表（引用）'!B7)</f>
        <v>1956.461096</v>
      </c>
      <c r="E7" s="31">
        <f>IF(ISBLANK('[1]财拨总表（引用）'!C7)," ",'[1]财拨总表（引用）'!C7)</f>
        <v>1956.461096</v>
      </c>
      <c r="F7" s="39" t="str">
        <f>IF(ISBLANK('[1]财拨总表（引用）'!D7)," ",'[1]财拨总表（引用）'!D7)</f>
        <v> </v>
      </c>
      <c r="G7" s="40"/>
    </row>
    <row r="8" spans="1:7" ht="21.75" customHeight="1">
      <c r="A8" s="38" t="s">
        <v>82</v>
      </c>
      <c r="B8" s="31"/>
      <c r="C8" s="42" t="s">
        <v>54</v>
      </c>
      <c r="D8" s="31">
        <f>IF(ISBLANK('[1]财拨总表（引用）'!B8)," ",'[1]财拨总表（引用）'!B8)</f>
        <v>100.129316</v>
      </c>
      <c r="E8" s="31">
        <f>IF(ISBLANK('[1]财拨总表（引用）'!C8)," ",'[1]财拨总表（引用）'!C8)</f>
        <v>100.129316</v>
      </c>
      <c r="F8" s="39" t="str">
        <f>IF(ISBLANK('[1]财拨总表（引用）'!D8)," ",'[1]财拨总表（引用）'!D8)</f>
        <v> </v>
      </c>
      <c r="G8" s="40"/>
    </row>
    <row r="9" spans="1:7" ht="21.75" customHeight="1">
      <c r="A9" s="38" t="s">
        <v>83</v>
      </c>
      <c r="B9" s="23"/>
      <c r="C9" s="41" t="str">
        <f>IF(ISBLANK('[1]财拨总表（引用）'!A9)," ",'[1]财拨总表（引用）'!A9)</f>
        <v>住房保障支出</v>
      </c>
      <c r="D9" s="31">
        <f>IF(ISBLANK('[1]财拨总表（引用）'!B9)," ",'[1]财拨总表（引用）'!B9)</f>
        <v>147.858072</v>
      </c>
      <c r="E9" s="31">
        <f>IF(ISBLANK('[1]财拨总表（引用）'!C9)," ",'[1]财拨总表（引用）'!C9)</f>
        <v>147.858072</v>
      </c>
      <c r="F9" s="39"/>
      <c r="G9" s="40"/>
    </row>
    <row r="10" spans="1:7" ht="21.75" customHeight="1">
      <c r="A10" s="38"/>
      <c r="B10" s="36"/>
      <c r="C10" s="41"/>
      <c r="D10" s="31"/>
      <c r="E10" s="31"/>
      <c r="F10" s="39"/>
      <c r="G10" s="40"/>
    </row>
    <row r="11" spans="1:7" ht="21.75" customHeight="1">
      <c r="A11" s="38"/>
      <c r="B11" s="36"/>
      <c r="C11" s="41"/>
      <c r="D11" s="31"/>
      <c r="E11" s="31"/>
      <c r="F11" s="39"/>
      <c r="G11" s="40"/>
    </row>
    <row r="12" spans="1:7" ht="21.75" customHeight="1">
      <c r="A12" s="38"/>
      <c r="B12" s="36"/>
      <c r="C12" s="41"/>
      <c r="D12" s="31"/>
      <c r="E12" s="31"/>
      <c r="F12" s="39"/>
      <c r="G12" s="40"/>
    </row>
    <row r="13" spans="1:7" ht="21.75" customHeight="1">
      <c r="A13" s="38"/>
      <c r="B13" s="36"/>
      <c r="C13" s="41"/>
      <c r="D13" s="31"/>
      <c r="E13" s="31"/>
      <c r="F13" s="39"/>
      <c r="G13" s="40"/>
    </row>
    <row r="14" spans="1:7" ht="21.75" customHeight="1">
      <c r="A14" s="38" t="s">
        <v>84</v>
      </c>
      <c r="B14" s="43"/>
      <c r="C14" s="14" t="s">
        <v>85</v>
      </c>
      <c r="D14" s="31"/>
      <c r="E14" s="31"/>
      <c r="F14" s="39"/>
      <c r="G14" s="40"/>
    </row>
    <row r="15" spans="1:7" ht="21.75" customHeight="1">
      <c r="A15" s="44" t="s">
        <v>86</v>
      </c>
      <c r="B15" s="45"/>
      <c r="C15" s="14"/>
      <c r="D15" s="31"/>
      <c r="E15" s="31"/>
      <c r="F15" s="39"/>
      <c r="G15" s="40"/>
    </row>
    <row r="16" spans="1:7" ht="21.75" customHeight="1">
      <c r="A16" s="38" t="s">
        <v>87</v>
      </c>
      <c r="B16" s="46"/>
      <c r="C16" s="14"/>
      <c r="D16" s="31"/>
      <c r="E16" s="31"/>
      <c r="F16" s="39"/>
      <c r="G16" s="40"/>
    </row>
    <row r="17" spans="1:7" ht="21.75" customHeight="1">
      <c r="A17" s="38"/>
      <c r="B17" s="36"/>
      <c r="C17" s="14"/>
      <c r="D17" s="31"/>
      <c r="E17" s="31"/>
      <c r="F17" s="39"/>
      <c r="G17" s="40"/>
    </row>
    <row r="18" spans="1:7" ht="21.75" customHeight="1">
      <c r="A18" s="38"/>
      <c r="B18" s="36"/>
      <c r="C18" s="14"/>
      <c r="D18" s="31"/>
      <c r="E18" s="31"/>
      <c r="F18" s="39"/>
      <c r="G18" s="40"/>
    </row>
    <row r="19" spans="1:7" ht="21.75" customHeight="1">
      <c r="A19" s="31" t="s">
        <v>23</v>
      </c>
      <c r="B19" s="31">
        <v>2204.448484</v>
      </c>
      <c r="C19" s="31" t="s">
        <v>24</v>
      </c>
      <c r="D19" s="31">
        <f>IF(ISBLANK('[1]财拨总表（引用）'!B6)," ",'[1]财拨总表（引用）'!B6)</f>
        <v>2204.448484</v>
      </c>
      <c r="E19" s="31">
        <f>IF(ISBLANK('[1]财拨总表（引用）'!C6)," ",'[1]财拨总表（引用）'!C6)</f>
        <v>2204.448484</v>
      </c>
      <c r="F19" s="39"/>
      <c r="G19" s="40"/>
    </row>
    <row r="20" spans="2:7" ht="15.75">
      <c r="B20" s="47"/>
      <c r="G20" s="17"/>
    </row>
    <row r="21" spans="2:7" ht="15.75">
      <c r="B21" s="47"/>
      <c r="G21" s="17"/>
    </row>
    <row r="22" spans="2:7" ht="15.75">
      <c r="B22" s="47"/>
      <c r="G22" s="17"/>
    </row>
    <row r="23" spans="2:7" ht="15.75">
      <c r="B23" s="47"/>
      <c r="G23" s="17"/>
    </row>
    <row r="24" spans="2:7" ht="15.75">
      <c r="B24" s="47"/>
      <c r="G24" s="17"/>
    </row>
    <row r="25" spans="2:7" ht="15.75">
      <c r="B25" s="47"/>
      <c r="G25" s="17"/>
    </row>
    <row r="26" spans="2:7" ht="15.75">
      <c r="B26" s="47"/>
      <c r="G26" s="17"/>
    </row>
    <row r="27" spans="2:7" ht="15.75">
      <c r="B27" s="47"/>
      <c r="G27" s="17"/>
    </row>
    <row r="28" spans="2:7" ht="15.75">
      <c r="B28" s="47"/>
      <c r="G28" s="17"/>
    </row>
    <row r="29" spans="2:7" ht="15.75">
      <c r="B29" s="47"/>
      <c r="G29" s="17"/>
    </row>
    <row r="30" spans="2:7" ht="15.75">
      <c r="B30" s="47"/>
      <c r="G30" s="17"/>
    </row>
    <row r="31" spans="2:7" ht="15.75">
      <c r="B31" s="47"/>
      <c r="G31" s="17"/>
    </row>
    <row r="32" spans="2:7" ht="15.75">
      <c r="B32" s="47"/>
      <c r="G32" s="17"/>
    </row>
    <row r="33" spans="2:7" ht="15.75">
      <c r="B33" s="47"/>
      <c r="G33" s="17"/>
    </row>
    <row r="34" spans="2:7" ht="15.75">
      <c r="B34" s="47"/>
      <c r="G34" s="17"/>
    </row>
    <row r="35" spans="2:7" ht="15.75">
      <c r="B35" s="47"/>
      <c r="G35" s="17"/>
    </row>
    <row r="36" spans="2:7" ht="15.75">
      <c r="B36" s="47"/>
      <c r="G36" s="17"/>
    </row>
    <row r="37" spans="2:7" ht="15.75">
      <c r="B37" s="47"/>
      <c r="G37" s="17"/>
    </row>
    <row r="38" spans="2:7" ht="15.75">
      <c r="B38" s="47"/>
      <c r="G38" s="17"/>
    </row>
    <row r="39" spans="2:7" ht="15.75">
      <c r="B39" s="47"/>
      <c r="G39" s="17"/>
    </row>
    <row r="40" spans="2:7" ht="15.75">
      <c r="B40" s="47"/>
      <c r="G40" s="17"/>
    </row>
    <row r="41" spans="2:7" ht="15.75">
      <c r="B41" s="47"/>
      <c r="G41" s="17"/>
    </row>
    <row r="42" spans="2:7" ht="15.75">
      <c r="B42" s="47"/>
      <c r="G42" s="17"/>
    </row>
    <row r="43" spans="2:7" ht="15.75">
      <c r="B43" s="47"/>
      <c r="G43" s="17"/>
    </row>
    <row r="44" spans="2:7" ht="15.75">
      <c r="B44" s="47"/>
      <c r="G44" s="17"/>
    </row>
    <row r="45" spans="2:32" ht="15.75">
      <c r="B45" s="47"/>
      <c r="G45" s="17"/>
      <c r="AF45" s="12"/>
    </row>
    <row r="46" spans="2:30" ht="15.75">
      <c r="B46" s="47"/>
      <c r="G46" s="17"/>
      <c r="AD46" s="12"/>
    </row>
    <row r="47" spans="2:32" ht="15.75">
      <c r="B47" s="47"/>
      <c r="G47" s="17"/>
      <c r="AE47" s="12"/>
      <c r="AF47" s="12"/>
    </row>
    <row r="48" spans="2:33" ht="15.75">
      <c r="B48" s="47"/>
      <c r="G48" s="17"/>
      <c r="AF48" s="12"/>
      <c r="AG48" s="12"/>
    </row>
    <row r="49" spans="2:33" ht="15.75">
      <c r="B49" s="47"/>
      <c r="G49" s="17"/>
      <c r="AG49" s="48"/>
    </row>
    <row r="50" spans="2:7" ht="15.75">
      <c r="B50" s="47"/>
      <c r="G50" s="17"/>
    </row>
    <row r="51" spans="2:7" ht="15.75">
      <c r="B51" s="47"/>
      <c r="G51" s="17"/>
    </row>
    <row r="52" spans="2:7" ht="15.75">
      <c r="B52" s="47"/>
      <c r="G52" s="17"/>
    </row>
    <row r="53" spans="2:7" ht="15.75">
      <c r="B53" s="47"/>
      <c r="G53" s="17"/>
    </row>
    <row r="54" spans="2:7" ht="15.75">
      <c r="B54" s="47"/>
      <c r="G54" s="17"/>
    </row>
    <row r="55" spans="2:7" ht="15.75">
      <c r="B55" s="47"/>
      <c r="G55" s="17"/>
    </row>
    <row r="56" spans="2:7" ht="15.75">
      <c r="B56" s="47"/>
      <c r="G56" s="17"/>
    </row>
    <row r="57" spans="2:7" ht="15.75">
      <c r="B57" s="47"/>
      <c r="G57" s="17"/>
    </row>
    <row r="58" spans="2:7" ht="15.75">
      <c r="B58" s="47"/>
      <c r="G58" s="17"/>
    </row>
    <row r="59" spans="2:7" ht="15.75">
      <c r="B59" s="47"/>
      <c r="G59" s="17"/>
    </row>
    <row r="60" spans="2:7" ht="15.75">
      <c r="B60" s="47"/>
      <c r="G60" s="17"/>
    </row>
    <row r="61" spans="2:7" ht="15.75">
      <c r="B61" s="47"/>
      <c r="G61" s="17"/>
    </row>
    <row r="62" spans="2:7" ht="15.75">
      <c r="B62" s="47"/>
      <c r="G62" s="17"/>
    </row>
    <row r="63" spans="2:7" ht="15.75">
      <c r="B63" s="47"/>
      <c r="G63" s="17"/>
    </row>
    <row r="64" spans="2:7" ht="15.75">
      <c r="B64" s="47"/>
      <c r="G64" s="17"/>
    </row>
    <row r="65" spans="2:7" ht="15.75">
      <c r="B65" s="47"/>
      <c r="G65" s="17"/>
    </row>
    <row r="66" spans="2:7" ht="15.75">
      <c r="B66" s="47"/>
      <c r="G66" s="17"/>
    </row>
    <row r="67" spans="2:7" ht="15.75">
      <c r="B67" s="47"/>
      <c r="G67" s="17"/>
    </row>
    <row r="68" spans="2:7" ht="15.75">
      <c r="B68" s="47"/>
      <c r="G68" s="17"/>
    </row>
    <row r="69" spans="2:7" ht="15.75">
      <c r="B69" s="47"/>
      <c r="G69" s="17"/>
    </row>
    <row r="70" spans="2:7" ht="15.75">
      <c r="B70" s="47"/>
      <c r="G70" s="17"/>
    </row>
    <row r="71" spans="2:7" ht="15.75">
      <c r="B71" s="47"/>
      <c r="G71" s="17"/>
    </row>
    <row r="72" spans="2:7" ht="15.75">
      <c r="B72" s="47"/>
      <c r="G72" s="17"/>
    </row>
    <row r="73" spans="2:7" ht="15.75">
      <c r="B73" s="47"/>
      <c r="G73" s="17"/>
    </row>
    <row r="74" spans="2:7" ht="15.75">
      <c r="B74" s="47"/>
      <c r="G74" s="17"/>
    </row>
    <row r="75" spans="2:7" ht="15.75">
      <c r="B75" s="47"/>
      <c r="G75" s="17"/>
    </row>
    <row r="76" spans="2:7" ht="15.75">
      <c r="B76" s="47"/>
      <c r="G76" s="17"/>
    </row>
    <row r="77" spans="2:7" ht="15.75">
      <c r="B77" s="47"/>
      <c r="G77" s="17"/>
    </row>
    <row r="78" spans="2:7" ht="15.75">
      <c r="B78" s="47"/>
      <c r="G78" s="17"/>
    </row>
    <row r="79" spans="2:7" ht="15.75">
      <c r="B79" s="47"/>
      <c r="G79" s="17"/>
    </row>
    <row r="80" spans="2:7" ht="15.75">
      <c r="B80" s="47"/>
      <c r="G80" s="17"/>
    </row>
    <row r="81" spans="2:7" ht="15.75">
      <c r="B81" s="47"/>
      <c r="G81" s="17"/>
    </row>
    <row r="82" spans="2:7" ht="15.75">
      <c r="B82" s="47"/>
      <c r="G82" s="17"/>
    </row>
    <row r="83" spans="2:7" ht="15.75">
      <c r="B83" s="47"/>
      <c r="G83" s="17"/>
    </row>
    <row r="84" spans="2:7" ht="15.75">
      <c r="B84" s="47"/>
      <c r="G84" s="17"/>
    </row>
    <row r="85" spans="2:7" ht="15.75">
      <c r="B85" s="47"/>
      <c r="G85" s="17"/>
    </row>
    <row r="86" spans="2:26" ht="15.75">
      <c r="B86" s="47"/>
      <c r="G86" s="17"/>
      <c r="Z86" s="12"/>
    </row>
    <row r="87" spans="2:26" ht="15.75">
      <c r="B87" s="47"/>
      <c r="G87" s="17"/>
      <c r="W87" s="12"/>
      <c r="X87" s="12"/>
      <c r="Y87" s="12"/>
      <c r="Z87" s="48"/>
    </row>
    <row r="88" spans="2:7" ht="15.75">
      <c r="B88" s="47"/>
      <c r="G88" s="17"/>
    </row>
    <row r="89" spans="2:7" ht="15.75">
      <c r="B89" s="47"/>
      <c r="G89" s="17"/>
    </row>
    <row r="90" spans="2:7" ht="15.75">
      <c r="B90" s="47"/>
      <c r="G90" s="17"/>
    </row>
    <row r="91" spans="2:7" ht="15.75">
      <c r="B91" s="47"/>
      <c r="G91" s="17"/>
    </row>
    <row r="92" spans="2:7" ht="15.75">
      <c r="B92" s="47"/>
      <c r="G92" s="17"/>
    </row>
    <row r="93" spans="2:7" ht="15.75">
      <c r="B93" s="47"/>
      <c r="G93" s="17"/>
    </row>
    <row r="94" spans="2:7" ht="15.75">
      <c r="B94" s="47"/>
      <c r="G94" s="17"/>
    </row>
    <row r="95" spans="2:7" ht="15.75">
      <c r="B95" s="47"/>
      <c r="G95" s="17"/>
    </row>
    <row r="96" spans="2:7" ht="15.75">
      <c r="B96" s="47"/>
      <c r="G96" s="17"/>
    </row>
    <row r="97" spans="2:7" ht="15.75">
      <c r="B97" s="47"/>
      <c r="G97" s="17"/>
    </row>
    <row r="98" spans="2:7" ht="15.75">
      <c r="B98" s="47"/>
      <c r="G98" s="17"/>
    </row>
    <row r="99" spans="2:7" ht="15.75">
      <c r="B99" s="47"/>
      <c r="G99" s="17"/>
    </row>
    <row r="100" spans="2:7" ht="15.75">
      <c r="B100" s="47"/>
      <c r="G100" s="17"/>
    </row>
    <row r="101" spans="2:7" ht="15.75">
      <c r="B101" s="47"/>
      <c r="G101" s="17"/>
    </row>
    <row r="102" spans="2:7" ht="15.75">
      <c r="B102" s="47"/>
      <c r="G102" s="17"/>
    </row>
    <row r="103" spans="2:7" ht="15.75">
      <c r="B103" s="47"/>
      <c r="G103" s="17"/>
    </row>
    <row r="104" spans="2:7" ht="15.75">
      <c r="B104" s="47"/>
      <c r="G104" s="17"/>
    </row>
    <row r="105" spans="2:7" ht="15.75">
      <c r="B105" s="47"/>
      <c r="G105" s="17"/>
    </row>
    <row r="106" spans="2:7" ht="15.75">
      <c r="B106" s="47"/>
      <c r="G106" s="17"/>
    </row>
    <row r="107" spans="2:7" ht="15.75">
      <c r="B107" s="47"/>
      <c r="G107" s="17"/>
    </row>
    <row r="108" spans="2:7" ht="15.75">
      <c r="B108" s="47"/>
      <c r="G108" s="17"/>
    </row>
    <row r="109" spans="2:7" ht="15.75">
      <c r="B109" s="47"/>
      <c r="G109" s="17"/>
    </row>
    <row r="110" spans="2:7" ht="15.75">
      <c r="B110" s="47"/>
      <c r="G110" s="17"/>
    </row>
    <row r="111" spans="2:7" ht="15.75">
      <c r="B111" s="47"/>
      <c r="G111" s="17"/>
    </row>
    <row r="112" spans="2:7" ht="15.75">
      <c r="B112" s="47"/>
      <c r="G112" s="17"/>
    </row>
    <row r="113" spans="2:7" ht="15.75">
      <c r="B113" s="47"/>
      <c r="G113" s="17"/>
    </row>
    <row r="114" spans="2:7" ht="15.75">
      <c r="B114" s="47"/>
      <c r="G114" s="17"/>
    </row>
    <row r="115" spans="2:7" ht="15.75">
      <c r="B115" s="47"/>
      <c r="G115" s="17"/>
    </row>
    <row r="116" spans="2:7" ht="15.75">
      <c r="B116" s="47"/>
      <c r="G116" s="17"/>
    </row>
    <row r="117" spans="2:7" ht="15.75">
      <c r="B117" s="47"/>
      <c r="G117" s="17"/>
    </row>
    <row r="118" spans="2:7" ht="15.75">
      <c r="B118" s="47"/>
      <c r="G118" s="17"/>
    </row>
    <row r="119" spans="2:7" ht="15.75">
      <c r="B119" s="47"/>
      <c r="G119" s="17"/>
    </row>
    <row r="120" spans="2:7" ht="15.75">
      <c r="B120" s="47"/>
      <c r="G120" s="17"/>
    </row>
    <row r="121" spans="2:7" ht="15.75">
      <c r="B121" s="47"/>
      <c r="G121" s="17"/>
    </row>
    <row r="122" spans="2:7" ht="15.75">
      <c r="B122" s="47"/>
      <c r="G122" s="17"/>
    </row>
    <row r="123" spans="2:7" ht="15.75">
      <c r="B123" s="47"/>
      <c r="G123" s="17"/>
    </row>
    <row r="124" spans="2:7" ht="15.75">
      <c r="B124" s="47"/>
      <c r="G124" s="17"/>
    </row>
    <row r="125" spans="2:7" ht="15.75">
      <c r="B125" s="47"/>
      <c r="G125" s="17"/>
    </row>
    <row r="126" spans="2:7" ht="15.75">
      <c r="B126" s="47"/>
      <c r="G126" s="17"/>
    </row>
    <row r="127" spans="2:7" ht="15.75">
      <c r="B127" s="47"/>
      <c r="G127" s="17"/>
    </row>
    <row r="128" spans="2:7" ht="15.75">
      <c r="B128" s="47"/>
      <c r="G128" s="17"/>
    </row>
    <row r="129" spans="2:7" ht="15.75">
      <c r="B129" s="47"/>
      <c r="G129" s="17"/>
    </row>
    <row r="130" spans="2:7" ht="15.75">
      <c r="B130" s="47"/>
      <c r="G130" s="17"/>
    </row>
    <row r="131" spans="2:7" ht="15.75">
      <c r="B131" s="47"/>
      <c r="G131" s="17"/>
    </row>
    <row r="132" spans="2:7" ht="15.75">
      <c r="B132" s="47"/>
      <c r="G132" s="17"/>
    </row>
    <row r="133" spans="2:7" ht="15.75">
      <c r="B133" s="47"/>
      <c r="G133" s="17"/>
    </row>
    <row r="134" spans="2:7" ht="15.75">
      <c r="B134" s="47"/>
      <c r="G134" s="17"/>
    </row>
    <row r="135" spans="2:7" ht="15.75">
      <c r="B135" s="47"/>
      <c r="G135" s="17"/>
    </row>
    <row r="136" spans="2:7" ht="15.75">
      <c r="B136" s="47"/>
      <c r="G136" s="17"/>
    </row>
    <row r="137" spans="2:7" ht="15.75">
      <c r="B137" s="47"/>
      <c r="G137" s="17"/>
    </row>
    <row r="138" spans="2:7" ht="15.75">
      <c r="B138" s="47"/>
      <c r="G138" s="17"/>
    </row>
    <row r="139" spans="2:7" ht="15.75">
      <c r="B139" s="47"/>
      <c r="G139" s="17"/>
    </row>
    <row r="140" spans="2:7" ht="15.75">
      <c r="B140" s="47"/>
      <c r="G140" s="17"/>
    </row>
    <row r="141" spans="2:7" ht="15.75">
      <c r="B141" s="47"/>
      <c r="G141" s="17"/>
    </row>
    <row r="142" spans="2:7" ht="15.75">
      <c r="B142" s="47"/>
      <c r="G142" s="17"/>
    </row>
    <row r="143" spans="2:7" ht="15.75">
      <c r="B143" s="47"/>
      <c r="G143" s="17"/>
    </row>
    <row r="144" spans="2:7" ht="15.75">
      <c r="B144" s="47"/>
      <c r="G144" s="17"/>
    </row>
    <row r="145" spans="2:7" ht="15.75">
      <c r="B145" s="47"/>
      <c r="G145" s="17"/>
    </row>
    <row r="146" spans="2:7" ht="15.75">
      <c r="B146" s="47"/>
      <c r="G146" s="17"/>
    </row>
    <row r="147" spans="2:7" ht="15.75">
      <c r="B147" s="47"/>
      <c r="G147" s="17"/>
    </row>
    <row r="148" spans="2:7" ht="15.75">
      <c r="B148" s="47"/>
      <c r="G148" s="17"/>
    </row>
    <row r="149" spans="2:7" ht="15.75">
      <c r="B149" s="47"/>
      <c r="G149" s="17"/>
    </row>
    <row r="150" spans="2:7" ht="15.75">
      <c r="B150" s="47"/>
      <c r="G150" s="17"/>
    </row>
    <row r="151" spans="2:7" ht="15.75">
      <c r="B151" s="47"/>
      <c r="G151" s="17"/>
    </row>
    <row r="152" spans="2:7" ht="15.75">
      <c r="B152" s="47"/>
      <c r="G152" s="17"/>
    </row>
    <row r="153" spans="2:7" ht="15.75">
      <c r="B153" s="47"/>
      <c r="G153" s="17"/>
    </row>
    <row r="154" spans="2:7" ht="15.75">
      <c r="B154" s="47"/>
      <c r="G154" s="17"/>
    </row>
    <row r="155" spans="2:7" ht="15.75">
      <c r="B155" s="47"/>
      <c r="G155" s="17"/>
    </row>
    <row r="156" spans="2:7" ht="15.75">
      <c r="B156" s="47"/>
      <c r="G156" s="17"/>
    </row>
    <row r="157" spans="2:7" ht="15.75">
      <c r="B157" s="47"/>
      <c r="G157" s="17"/>
    </row>
    <row r="158" spans="2:7" ht="15.75">
      <c r="B158" s="47"/>
      <c r="G158" s="17"/>
    </row>
    <row r="159" spans="2:7" ht="15.75">
      <c r="B159" s="47"/>
      <c r="G159" s="17"/>
    </row>
    <row r="160" spans="2:7" ht="15.75">
      <c r="B160" s="47"/>
      <c r="G160" s="17"/>
    </row>
    <row r="161" spans="2:7" ht="15.75">
      <c r="B161" s="47"/>
      <c r="G161" s="17"/>
    </row>
    <row r="162" spans="2:7" ht="15.75">
      <c r="B162" s="47"/>
      <c r="G162" s="17"/>
    </row>
    <row r="163" spans="2:7" ht="15.75">
      <c r="B163" s="47"/>
      <c r="G163" s="17"/>
    </row>
    <row r="164" spans="2:7" ht="15.75">
      <c r="B164" s="47"/>
      <c r="G164" s="17"/>
    </row>
    <row r="165" spans="2:7" ht="15.75">
      <c r="B165" s="47"/>
      <c r="G165" s="17"/>
    </row>
    <row r="166" spans="2:7" ht="15.75">
      <c r="B166" s="47"/>
      <c r="G166" s="17"/>
    </row>
    <row r="167" spans="2:7" ht="15.75">
      <c r="B167" s="47"/>
      <c r="G167" s="17"/>
    </row>
    <row r="168" spans="2:7" ht="15.75">
      <c r="B168" s="47"/>
      <c r="G168" s="17"/>
    </row>
    <row r="169" spans="2:7" ht="15.75">
      <c r="B169" s="47"/>
      <c r="G169" s="17"/>
    </row>
    <row r="170" spans="2:7" ht="15.75">
      <c r="B170" s="47"/>
      <c r="G170" s="17"/>
    </row>
    <row r="171" spans="2:7" ht="15.75">
      <c r="B171" s="47"/>
      <c r="G171" s="17"/>
    </row>
    <row r="172" spans="2:7" ht="15.75">
      <c r="B172" s="47"/>
      <c r="G172" s="17"/>
    </row>
    <row r="173" spans="2:7" ht="15.75">
      <c r="B173" s="47"/>
      <c r="G173" s="17"/>
    </row>
    <row r="174" spans="2:7" ht="15.75">
      <c r="B174" s="47"/>
      <c r="G174" s="17"/>
    </row>
    <row r="175" spans="2:7" ht="15.75">
      <c r="B175" s="47"/>
      <c r="G175" s="17"/>
    </row>
    <row r="176" spans="2:7" ht="15.75">
      <c r="B176" s="47"/>
      <c r="G176" s="17"/>
    </row>
    <row r="177" spans="2:7" ht="15.75">
      <c r="B177" s="47"/>
      <c r="G177" s="17"/>
    </row>
    <row r="178" spans="2:7" ht="15.75">
      <c r="B178" s="47"/>
      <c r="G178" s="17"/>
    </row>
    <row r="179" spans="2:7" ht="15.75">
      <c r="B179" s="47"/>
      <c r="G179" s="17"/>
    </row>
    <row r="180" spans="2:7" ht="15.75">
      <c r="B180" s="47"/>
      <c r="G180" s="17"/>
    </row>
    <row r="181" spans="2:7" ht="15.75">
      <c r="B181" s="47"/>
      <c r="G181" s="17"/>
    </row>
    <row r="182" spans="2:7" ht="15.75">
      <c r="B182" s="47"/>
      <c r="G182" s="17"/>
    </row>
    <row r="183" spans="2:7" ht="15.75">
      <c r="B183" s="47"/>
      <c r="G183" s="17"/>
    </row>
    <row r="184" spans="2:7" ht="15.75">
      <c r="B184" s="47"/>
      <c r="G184" s="17"/>
    </row>
    <row r="185" spans="2:7" ht="15.75">
      <c r="B185" s="47"/>
      <c r="G185" s="17"/>
    </row>
    <row r="186" spans="2:7" ht="15.75">
      <c r="B186" s="47"/>
      <c r="G186" s="17"/>
    </row>
    <row r="187" spans="2:7" ht="15.75">
      <c r="B187" s="47"/>
      <c r="G187" s="17"/>
    </row>
    <row r="188" spans="2:7" ht="15.75">
      <c r="B188" s="47"/>
      <c r="G188" s="17"/>
    </row>
    <row r="189" spans="2:7" ht="15.75">
      <c r="B189" s="47"/>
      <c r="G189" s="17"/>
    </row>
    <row r="190" spans="2:7" ht="15.75">
      <c r="B190" s="47"/>
      <c r="G190" s="17"/>
    </row>
    <row r="191" spans="2:7" ht="15.75">
      <c r="B191" s="47"/>
      <c r="G191" s="17"/>
    </row>
    <row r="192" spans="2:7" ht="15.75">
      <c r="B192" s="47"/>
      <c r="G192" s="17"/>
    </row>
    <row r="193" spans="2:7" ht="15.75">
      <c r="B193" s="47"/>
      <c r="G193" s="17"/>
    </row>
    <row r="194" spans="2:7" ht="15.75">
      <c r="B194" s="47"/>
      <c r="G194" s="17"/>
    </row>
    <row r="195" spans="2:7" ht="15.75">
      <c r="B195" s="47"/>
      <c r="G195" s="17"/>
    </row>
    <row r="196" spans="2:7" ht="15.75">
      <c r="B196" s="47"/>
      <c r="G196" s="17"/>
    </row>
    <row r="197" spans="2:7" ht="15.75">
      <c r="B197" s="47"/>
      <c r="G197" s="17"/>
    </row>
    <row r="198" spans="2:7" ht="15.75">
      <c r="B198" s="47"/>
      <c r="G198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5511811023622047" right="0.5511811023622047" top="0.7874015748031497" bottom="0.7874015748031497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19.140625" style="5" customWidth="1"/>
    <col min="2" max="2" width="43.421875" style="5" customWidth="1"/>
    <col min="3" max="3" width="25.421875" style="5" customWidth="1"/>
    <col min="4" max="4" width="24.00390625" style="5" customWidth="1"/>
    <col min="5" max="5" width="23.5742187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81" t="s">
        <v>88</v>
      </c>
      <c r="B2" s="81"/>
      <c r="C2" s="81"/>
      <c r="D2" s="81"/>
      <c r="E2" s="81"/>
      <c r="F2" s="8"/>
      <c r="G2" s="8"/>
    </row>
    <row r="3" spans="1:7" ht="21" customHeight="1">
      <c r="A3" s="15" t="s">
        <v>27</v>
      </c>
      <c r="B3" s="10"/>
      <c r="C3" s="10"/>
      <c r="D3" s="10"/>
      <c r="E3" s="7" t="s">
        <v>2</v>
      </c>
      <c r="F3" s="6"/>
      <c r="G3" s="6"/>
    </row>
    <row r="4" spans="1:7" ht="17.25" customHeight="1">
      <c r="A4" s="82" t="s">
        <v>70</v>
      </c>
      <c r="B4" s="82"/>
      <c r="C4" s="82" t="s">
        <v>89</v>
      </c>
      <c r="D4" s="82"/>
      <c r="E4" s="82"/>
      <c r="F4" s="6"/>
      <c r="G4" s="6"/>
    </row>
    <row r="5" spans="1:7" ht="21" customHeight="1">
      <c r="A5" s="11" t="s">
        <v>73</v>
      </c>
      <c r="B5" s="11" t="s">
        <v>74</v>
      </c>
      <c r="C5" s="11" t="s">
        <v>30</v>
      </c>
      <c r="D5" s="11" t="s">
        <v>71</v>
      </c>
      <c r="E5" s="11" t="s">
        <v>72</v>
      </c>
      <c r="F5" s="6"/>
      <c r="G5" s="6"/>
    </row>
    <row r="6" spans="1:7" ht="21" customHeight="1">
      <c r="A6" s="28" t="s">
        <v>44</v>
      </c>
      <c r="B6" s="28" t="s">
        <v>44</v>
      </c>
      <c r="C6" s="29">
        <v>1</v>
      </c>
      <c r="D6" s="29">
        <f>C6+1</f>
        <v>2</v>
      </c>
      <c r="E6" s="29">
        <f>D6+1</f>
        <v>3</v>
      </c>
      <c r="F6" s="6"/>
      <c r="G6" s="6"/>
    </row>
    <row r="7" spans="1:7" ht="28.5" customHeight="1">
      <c r="A7" s="14"/>
      <c r="B7" s="14" t="s">
        <v>30</v>
      </c>
      <c r="C7" s="31">
        <v>2204.448484</v>
      </c>
      <c r="D7" s="31">
        <v>1985.848484</v>
      </c>
      <c r="E7" s="31">
        <v>218.6</v>
      </c>
      <c r="F7" s="6"/>
      <c r="G7" s="6"/>
    </row>
    <row r="8" spans="1:5" ht="28.5" customHeight="1">
      <c r="A8" s="14" t="s">
        <v>45</v>
      </c>
      <c r="B8" s="14" t="s">
        <v>46</v>
      </c>
      <c r="C8" s="31">
        <v>1956.461096</v>
      </c>
      <c r="D8" s="31">
        <v>1737.861096</v>
      </c>
      <c r="E8" s="31">
        <v>218.6</v>
      </c>
    </row>
    <row r="9" spans="1:5" ht="28.5" customHeight="1">
      <c r="A9" s="14" t="s">
        <v>47</v>
      </c>
      <c r="B9" s="14" t="s">
        <v>48</v>
      </c>
      <c r="C9" s="31">
        <v>1956.461096</v>
      </c>
      <c r="D9" s="31">
        <v>1737.861096</v>
      </c>
      <c r="E9" s="31">
        <v>218.6</v>
      </c>
    </row>
    <row r="10" spans="1:5" ht="28.5" customHeight="1">
      <c r="A10" s="14" t="s">
        <v>49</v>
      </c>
      <c r="B10" s="14" t="s">
        <v>50</v>
      </c>
      <c r="C10" s="31">
        <v>1737.861096</v>
      </c>
      <c r="D10" s="31">
        <v>1737.861096</v>
      </c>
      <c r="E10" s="31"/>
    </row>
    <row r="11" spans="1:5" ht="28.5" customHeight="1">
      <c r="A11" s="14" t="s">
        <v>51</v>
      </c>
      <c r="B11" s="14" t="s">
        <v>52</v>
      </c>
      <c r="C11" s="31">
        <v>218.6</v>
      </c>
      <c r="D11" s="31"/>
      <c r="E11" s="31">
        <v>218.6</v>
      </c>
    </row>
    <row r="12" spans="1:5" ht="28.5" customHeight="1">
      <c r="A12" s="14" t="s">
        <v>53</v>
      </c>
      <c r="B12" s="14" t="s">
        <v>54</v>
      </c>
      <c r="C12" s="31">
        <v>100.129316</v>
      </c>
      <c r="D12" s="31">
        <v>100.129316</v>
      </c>
      <c r="E12" s="31"/>
    </row>
    <row r="13" spans="1:5" ht="28.5" customHeight="1">
      <c r="A13" s="14" t="s">
        <v>55</v>
      </c>
      <c r="B13" s="14" t="s">
        <v>56</v>
      </c>
      <c r="C13" s="31">
        <v>100.129316</v>
      </c>
      <c r="D13" s="31">
        <v>100.129316</v>
      </c>
      <c r="E13" s="31"/>
    </row>
    <row r="14" spans="1:5" ht="28.5" customHeight="1">
      <c r="A14" s="14" t="s">
        <v>57</v>
      </c>
      <c r="B14" s="14" t="s">
        <v>58</v>
      </c>
      <c r="C14" s="31">
        <v>15.55162</v>
      </c>
      <c r="D14" s="31">
        <v>15.55162</v>
      </c>
      <c r="E14" s="31"/>
    </row>
    <row r="15" spans="1:5" ht="28.5" customHeight="1">
      <c r="A15" s="14" t="s">
        <v>59</v>
      </c>
      <c r="B15" s="14" t="s">
        <v>60</v>
      </c>
      <c r="C15" s="31">
        <v>84.577696</v>
      </c>
      <c r="D15" s="31">
        <v>84.577696</v>
      </c>
      <c r="E15" s="31"/>
    </row>
    <row r="16" spans="1:5" ht="28.5" customHeight="1">
      <c r="A16" s="14" t="s">
        <v>61</v>
      </c>
      <c r="B16" s="14" t="s">
        <v>62</v>
      </c>
      <c r="C16" s="31">
        <v>147.858072</v>
      </c>
      <c r="D16" s="31">
        <v>147.858072</v>
      </c>
      <c r="E16" s="31"/>
    </row>
    <row r="17" spans="1:5" ht="28.5" customHeight="1">
      <c r="A17" s="14" t="s">
        <v>47</v>
      </c>
      <c r="B17" s="14" t="s">
        <v>63</v>
      </c>
      <c r="C17" s="31">
        <v>147.858072</v>
      </c>
      <c r="D17" s="31">
        <v>147.858072</v>
      </c>
      <c r="E17" s="31"/>
    </row>
    <row r="18" spans="1:5" ht="28.5" customHeight="1">
      <c r="A18" s="14" t="s">
        <v>64</v>
      </c>
      <c r="B18" s="14" t="s">
        <v>65</v>
      </c>
      <c r="C18" s="31">
        <v>132.654072</v>
      </c>
      <c r="D18" s="31">
        <v>132.654072</v>
      </c>
      <c r="E18" s="31"/>
    </row>
    <row r="19" spans="1:5" ht="28.5" customHeight="1">
      <c r="A19" s="14" t="s">
        <v>66</v>
      </c>
      <c r="B19" s="14" t="s">
        <v>67</v>
      </c>
      <c r="C19" s="31">
        <v>15.204</v>
      </c>
      <c r="D19" s="31">
        <v>15.204</v>
      </c>
      <c r="E19" s="31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5"/>
    <row r="32" ht="15"/>
    <row r="33" ht="15"/>
    <row r="34" ht="15"/>
    <row r="35" ht="15"/>
    <row r="36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7874015748031497" bottom="0.5905511811023623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4">
      <selection activeCell="A7" sqref="A7:E39"/>
    </sheetView>
  </sheetViews>
  <sheetFormatPr defaultColWidth="9.140625" defaultRowHeight="12.75" customHeight="1"/>
  <cols>
    <col min="1" max="1" width="17.7109375" style="5" customWidth="1"/>
    <col min="2" max="2" width="38.57421875" style="5" customWidth="1"/>
    <col min="3" max="3" width="25.7109375" style="5" customWidth="1"/>
    <col min="4" max="4" width="24.7109375" style="5" customWidth="1"/>
    <col min="5" max="5" width="25.281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81" t="s">
        <v>90</v>
      </c>
      <c r="B2" s="81"/>
      <c r="C2" s="81"/>
      <c r="D2" s="81"/>
      <c r="E2" s="81"/>
      <c r="F2" s="8"/>
      <c r="G2" s="8"/>
    </row>
    <row r="3" spans="1:7" ht="21" customHeight="1">
      <c r="A3" s="15" t="s">
        <v>27</v>
      </c>
      <c r="B3" s="10"/>
      <c r="C3" s="10"/>
      <c r="D3" s="10"/>
      <c r="E3" s="7" t="s">
        <v>2</v>
      </c>
      <c r="F3" s="6"/>
      <c r="G3" s="6"/>
    </row>
    <row r="4" spans="1:7" ht="17.25" customHeight="1">
      <c r="A4" s="82" t="s">
        <v>91</v>
      </c>
      <c r="B4" s="82"/>
      <c r="C4" s="82" t="s">
        <v>92</v>
      </c>
      <c r="D4" s="82"/>
      <c r="E4" s="82"/>
      <c r="F4" s="6"/>
      <c r="G4" s="6"/>
    </row>
    <row r="5" spans="1:7" ht="21" customHeight="1">
      <c r="A5" s="11" t="s">
        <v>73</v>
      </c>
      <c r="B5" s="26" t="s">
        <v>74</v>
      </c>
      <c r="C5" s="27" t="s">
        <v>30</v>
      </c>
      <c r="D5" s="27" t="s">
        <v>93</v>
      </c>
      <c r="E5" s="27" t="s">
        <v>94</v>
      </c>
      <c r="F5" s="6"/>
      <c r="G5" s="6"/>
    </row>
    <row r="6" spans="1:7" ht="21" customHeight="1">
      <c r="A6" s="28" t="s">
        <v>44</v>
      </c>
      <c r="B6" s="28" t="s">
        <v>44</v>
      </c>
      <c r="C6" s="29">
        <v>1</v>
      </c>
      <c r="D6" s="29">
        <f>C6+1</f>
        <v>2</v>
      </c>
      <c r="E6" s="29">
        <f>D6+1</f>
        <v>3</v>
      </c>
      <c r="F6" s="6"/>
      <c r="G6" s="6"/>
    </row>
    <row r="7" spans="1:8" ht="22.5" customHeight="1">
      <c r="A7" s="13"/>
      <c r="B7" s="13" t="s">
        <v>30</v>
      </c>
      <c r="C7" s="23">
        <v>1985.848484</v>
      </c>
      <c r="D7" s="23">
        <v>1785.397157</v>
      </c>
      <c r="E7" s="23">
        <v>200.451327</v>
      </c>
      <c r="F7" s="30"/>
      <c r="G7" s="30"/>
      <c r="H7" s="12"/>
    </row>
    <row r="8" spans="1:5" ht="22.5" customHeight="1">
      <c r="A8" s="13" t="s">
        <v>95</v>
      </c>
      <c r="B8" s="13" t="s">
        <v>96</v>
      </c>
      <c r="C8" s="23">
        <v>1769.845537</v>
      </c>
      <c r="D8" s="23">
        <v>1769.845537</v>
      </c>
      <c r="E8" s="23"/>
    </row>
    <row r="9" spans="1:5" ht="22.5" customHeight="1">
      <c r="A9" s="13" t="s">
        <v>97</v>
      </c>
      <c r="B9" s="13" t="s">
        <v>98</v>
      </c>
      <c r="C9" s="23">
        <v>302.7144</v>
      </c>
      <c r="D9" s="23">
        <v>302.7144</v>
      </c>
      <c r="E9" s="23"/>
    </row>
    <row r="10" spans="1:5" ht="22.5" customHeight="1">
      <c r="A10" s="13" t="s">
        <v>99</v>
      </c>
      <c r="B10" s="13" t="s">
        <v>100</v>
      </c>
      <c r="C10" s="23">
        <v>215.874</v>
      </c>
      <c r="D10" s="23">
        <v>215.874</v>
      </c>
      <c r="E10" s="23"/>
    </row>
    <row r="11" spans="1:5" ht="22.5" customHeight="1">
      <c r="A11" s="13" t="s">
        <v>101</v>
      </c>
      <c r="B11" s="13" t="s">
        <v>102</v>
      </c>
      <c r="C11" s="23">
        <v>799.7462</v>
      </c>
      <c r="D11" s="23">
        <v>799.7462</v>
      </c>
      <c r="E11" s="23"/>
    </row>
    <row r="12" spans="1:5" ht="22.5" customHeight="1">
      <c r="A12" s="13" t="s">
        <v>103</v>
      </c>
      <c r="B12" s="13" t="s">
        <v>104</v>
      </c>
      <c r="C12" s="23">
        <v>84.577696</v>
      </c>
      <c r="D12" s="23">
        <v>84.577696</v>
      </c>
      <c r="E12" s="23"/>
    </row>
    <row r="13" spans="1:5" ht="22.5" customHeight="1">
      <c r="A13" s="13" t="s">
        <v>105</v>
      </c>
      <c r="B13" s="13" t="s">
        <v>106</v>
      </c>
      <c r="C13" s="23">
        <v>80.780558</v>
      </c>
      <c r="D13" s="23">
        <v>80.780558</v>
      </c>
      <c r="E13" s="23"/>
    </row>
    <row r="14" spans="1:5" ht="22.5" customHeight="1">
      <c r="A14" s="13" t="s">
        <v>107</v>
      </c>
      <c r="B14" s="13" t="s">
        <v>108</v>
      </c>
      <c r="C14" s="23">
        <v>0.528611</v>
      </c>
      <c r="D14" s="23">
        <v>0.528611</v>
      </c>
      <c r="E14" s="23"/>
    </row>
    <row r="15" spans="1:5" ht="22.5" customHeight="1">
      <c r="A15" s="13" t="s">
        <v>109</v>
      </c>
      <c r="B15" s="13" t="s">
        <v>110</v>
      </c>
      <c r="C15" s="23">
        <v>132.654072</v>
      </c>
      <c r="D15" s="23">
        <v>132.654072</v>
      </c>
      <c r="E15" s="23"/>
    </row>
    <row r="16" spans="1:5" ht="22.5" customHeight="1">
      <c r="A16" s="13" t="s">
        <v>111</v>
      </c>
      <c r="B16" s="13" t="s">
        <v>112</v>
      </c>
      <c r="C16" s="23">
        <v>152.97</v>
      </c>
      <c r="D16" s="23">
        <v>152.97</v>
      </c>
      <c r="E16" s="23"/>
    </row>
    <row r="17" spans="1:5" ht="22.5" customHeight="1">
      <c r="A17" s="13" t="s">
        <v>113</v>
      </c>
      <c r="B17" s="13" t="s">
        <v>114</v>
      </c>
      <c r="C17" s="23">
        <v>190.851327</v>
      </c>
      <c r="D17" s="23"/>
      <c r="E17" s="23">
        <v>190.851327</v>
      </c>
    </row>
    <row r="18" spans="1:5" ht="22.5" customHeight="1">
      <c r="A18" s="13" t="s">
        <v>115</v>
      </c>
      <c r="B18" s="13" t="s">
        <v>116</v>
      </c>
      <c r="C18" s="23">
        <v>13.2</v>
      </c>
      <c r="D18" s="23"/>
      <c r="E18" s="23">
        <v>13.2</v>
      </c>
    </row>
    <row r="19" spans="1:5" ht="22.5" customHeight="1">
      <c r="A19" s="13" t="s">
        <v>117</v>
      </c>
      <c r="B19" s="13" t="s">
        <v>118</v>
      </c>
      <c r="C19" s="23">
        <v>2</v>
      </c>
      <c r="D19" s="23"/>
      <c r="E19" s="23">
        <v>2</v>
      </c>
    </row>
    <row r="20" spans="1:5" ht="22.5" customHeight="1">
      <c r="A20" s="13" t="s">
        <v>119</v>
      </c>
      <c r="B20" s="13" t="s">
        <v>120</v>
      </c>
      <c r="C20" s="23">
        <v>20</v>
      </c>
      <c r="D20" s="23"/>
      <c r="E20" s="23">
        <v>20</v>
      </c>
    </row>
    <row r="21" spans="1:5" ht="22.5" customHeight="1">
      <c r="A21" s="13" t="s">
        <v>121</v>
      </c>
      <c r="B21" s="13" t="s">
        <v>122</v>
      </c>
      <c r="C21" s="23">
        <v>5</v>
      </c>
      <c r="D21" s="23"/>
      <c r="E21" s="23">
        <v>5</v>
      </c>
    </row>
    <row r="22" spans="1:5" ht="22.5" customHeight="1">
      <c r="A22" s="13" t="s">
        <v>123</v>
      </c>
      <c r="B22" s="13" t="s">
        <v>124</v>
      </c>
      <c r="C22" s="23">
        <v>3.3</v>
      </c>
      <c r="D22" s="23"/>
      <c r="E22" s="23">
        <v>3.3</v>
      </c>
    </row>
    <row r="23" spans="1:5" ht="22.5" customHeight="1">
      <c r="A23" s="13" t="s">
        <v>125</v>
      </c>
      <c r="B23" s="13" t="s">
        <v>126</v>
      </c>
      <c r="C23" s="23">
        <v>2</v>
      </c>
      <c r="D23" s="23"/>
      <c r="E23" s="23">
        <v>2</v>
      </c>
    </row>
    <row r="24" spans="1:5" ht="22.5" customHeight="1">
      <c r="A24" s="13" t="s">
        <v>127</v>
      </c>
      <c r="B24" s="13" t="s">
        <v>128</v>
      </c>
      <c r="C24" s="23">
        <v>5</v>
      </c>
      <c r="D24" s="23"/>
      <c r="E24" s="23">
        <v>5</v>
      </c>
    </row>
    <row r="25" spans="1:5" ht="22.5" customHeight="1">
      <c r="A25" s="13" t="s">
        <v>129</v>
      </c>
      <c r="B25" s="13" t="s">
        <v>130</v>
      </c>
      <c r="C25" s="23">
        <v>2</v>
      </c>
      <c r="D25" s="23"/>
      <c r="E25" s="23">
        <v>2</v>
      </c>
    </row>
    <row r="26" spans="1:5" ht="22.5" customHeight="1">
      <c r="A26" s="13" t="s">
        <v>131</v>
      </c>
      <c r="B26" s="13" t="s">
        <v>132</v>
      </c>
      <c r="C26" s="23">
        <v>2</v>
      </c>
      <c r="D26" s="23"/>
      <c r="E26" s="23">
        <v>2</v>
      </c>
    </row>
    <row r="27" spans="1:5" ht="22.5" customHeight="1">
      <c r="A27" s="13" t="s">
        <v>133</v>
      </c>
      <c r="B27" s="13" t="s">
        <v>134</v>
      </c>
      <c r="C27" s="23">
        <v>6.343327</v>
      </c>
      <c r="D27" s="23"/>
      <c r="E27" s="23">
        <v>6.343327</v>
      </c>
    </row>
    <row r="28" spans="1:5" ht="22.5" customHeight="1">
      <c r="A28" s="13" t="s">
        <v>135</v>
      </c>
      <c r="B28" s="13" t="s">
        <v>136</v>
      </c>
      <c r="C28" s="23">
        <v>25</v>
      </c>
      <c r="D28" s="23"/>
      <c r="E28" s="23">
        <v>25</v>
      </c>
    </row>
    <row r="29" spans="1:5" ht="22.5" customHeight="1">
      <c r="A29" s="13" t="s">
        <v>137</v>
      </c>
      <c r="B29" s="13" t="s">
        <v>138</v>
      </c>
      <c r="C29" s="23">
        <v>23.4</v>
      </c>
      <c r="D29" s="23"/>
      <c r="E29" s="23">
        <v>23.4</v>
      </c>
    </row>
    <row r="30" spans="1:5" ht="22.5" customHeight="1">
      <c r="A30" s="13" t="s">
        <v>139</v>
      </c>
      <c r="B30" s="13" t="s">
        <v>140</v>
      </c>
      <c r="C30" s="23">
        <v>58.308</v>
      </c>
      <c r="D30" s="23"/>
      <c r="E30" s="23">
        <v>58.308</v>
      </c>
    </row>
    <row r="31" spans="1:5" ht="22.5" customHeight="1">
      <c r="A31" s="13" t="s">
        <v>141</v>
      </c>
      <c r="B31" s="13" t="s">
        <v>142</v>
      </c>
      <c r="C31" s="23">
        <v>23.3</v>
      </c>
      <c r="D31" s="23"/>
      <c r="E31" s="23">
        <v>23.3</v>
      </c>
    </row>
    <row r="32" spans="1:5" ht="22.5" customHeight="1">
      <c r="A32" s="13" t="s">
        <v>143</v>
      </c>
      <c r="B32" s="13" t="s">
        <v>144</v>
      </c>
      <c r="C32" s="23">
        <v>15.55162</v>
      </c>
      <c r="D32" s="23">
        <v>15.55162</v>
      </c>
      <c r="E32" s="23"/>
    </row>
    <row r="33" spans="1:5" ht="22.5" customHeight="1">
      <c r="A33" s="13" t="s">
        <v>145</v>
      </c>
      <c r="B33" s="13" t="s">
        <v>146</v>
      </c>
      <c r="C33" s="23">
        <v>12.15162</v>
      </c>
      <c r="D33" s="23">
        <v>12.15162</v>
      </c>
      <c r="E33" s="23"/>
    </row>
    <row r="34" spans="1:5" ht="22.5" customHeight="1">
      <c r="A34" s="13" t="s">
        <v>147</v>
      </c>
      <c r="B34" s="13" t="s">
        <v>148</v>
      </c>
      <c r="C34" s="23">
        <v>3.4</v>
      </c>
      <c r="D34" s="23">
        <v>3.4</v>
      </c>
      <c r="E34" s="23"/>
    </row>
    <row r="35" spans="1:5" ht="22.5" customHeight="1">
      <c r="A35" s="13" t="s">
        <v>149</v>
      </c>
      <c r="B35" s="13" t="s">
        <v>150</v>
      </c>
      <c r="C35" s="23">
        <v>9.6</v>
      </c>
      <c r="D35" s="23"/>
      <c r="E35" s="23">
        <v>9.6</v>
      </c>
    </row>
    <row r="36" spans="1:5" ht="22.5" customHeight="1">
      <c r="A36" s="13" t="s">
        <v>151</v>
      </c>
      <c r="B36" s="13" t="s">
        <v>152</v>
      </c>
      <c r="C36" s="23">
        <v>2</v>
      </c>
      <c r="D36" s="23"/>
      <c r="E36" s="23">
        <v>2</v>
      </c>
    </row>
    <row r="37" spans="1:5" ht="22.5" customHeight="1">
      <c r="A37" s="13" t="s">
        <v>153</v>
      </c>
      <c r="B37" s="13" t="s">
        <v>154</v>
      </c>
      <c r="C37" s="23">
        <v>1.2</v>
      </c>
      <c r="D37" s="23"/>
      <c r="E37" s="23">
        <v>1.2</v>
      </c>
    </row>
    <row r="38" spans="1:5" ht="22.5" customHeight="1">
      <c r="A38" s="13" t="s">
        <v>155</v>
      </c>
      <c r="B38" s="13" t="s">
        <v>156</v>
      </c>
      <c r="C38" s="23">
        <v>5</v>
      </c>
      <c r="D38" s="23"/>
      <c r="E38" s="23">
        <v>5</v>
      </c>
    </row>
    <row r="39" spans="1:5" ht="22.5" customHeight="1">
      <c r="A39" s="13" t="s">
        <v>157</v>
      </c>
      <c r="B39" s="13" t="s">
        <v>158</v>
      </c>
      <c r="C39" s="23">
        <v>1.4</v>
      </c>
      <c r="D39" s="23"/>
      <c r="E39" s="23">
        <v>1.4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5905511811023623" bottom="0.5905511811023623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3" sqref="A3:G8"/>
    </sheetView>
  </sheetViews>
  <sheetFormatPr defaultColWidth="9.140625" defaultRowHeight="12.75" customHeight="1"/>
  <cols>
    <col min="1" max="1" width="17.8515625" style="5" customWidth="1"/>
    <col min="2" max="2" width="24.8515625" style="5" customWidth="1"/>
    <col min="3" max="3" width="19.421875" style="5" customWidth="1"/>
    <col min="4" max="4" width="17.28125" style="5" customWidth="1"/>
    <col min="5" max="5" width="15.140625" style="5" customWidth="1"/>
    <col min="6" max="6" width="22.140625" style="5" customWidth="1"/>
    <col min="7" max="7" width="16.7109375" style="5" customWidth="1"/>
    <col min="8" max="8" width="9.140625" style="5" customWidth="1"/>
  </cols>
  <sheetData>
    <row r="1" ht="15">
      <c r="G1" s="16"/>
    </row>
    <row r="2" spans="1:7" ht="30" customHeight="1">
      <c r="A2" s="81" t="s">
        <v>159</v>
      </c>
      <c r="B2" s="81"/>
      <c r="C2" s="81"/>
      <c r="D2" s="81"/>
      <c r="E2" s="81"/>
      <c r="F2" s="81"/>
      <c r="G2" s="81"/>
    </row>
    <row r="3" spans="1:7" ht="18" customHeight="1">
      <c r="A3" s="9" t="s">
        <v>69</v>
      </c>
      <c r="B3" s="9"/>
      <c r="C3" s="9"/>
      <c r="D3" s="9"/>
      <c r="E3" s="17"/>
      <c r="F3" s="17"/>
      <c r="G3" s="7" t="s">
        <v>2</v>
      </c>
    </row>
    <row r="4" spans="1:7" ht="31.5" customHeight="1">
      <c r="A4" s="82" t="s">
        <v>160</v>
      </c>
      <c r="B4" s="82" t="s">
        <v>161</v>
      </c>
      <c r="C4" s="82" t="s">
        <v>30</v>
      </c>
      <c r="D4" s="87" t="s">
        <v>162</v>
      </c>
      <c r="E4" s="87" t="s">
        <v>163</v>
      </c>
      <c r="F4" s="87" t="s">
        <v>164</v>
      </c>
      <c r="G4" s="87" t="s">
        <v>165</v>
      </c>
    </row>
    <row r="5" spans="1:7" ht="18" customHeight="1">
      <c r="A5" s="82"/>
      <c r="B5" s="82"/>
      <c r="C5" s="82"/>
      <c r="D5" s="87"/>
      <c r="E5" s="87"/>
      <c r="F5" s="87"/>
      <c r="G5" s="87"/>
    </row>
    <row r="6" spans="1:7" ht="21.75" customHeight="1">
      <c r="A6" s="19" t="s">
        <v>44</v>
      </c>
      <c r="B6" s="19" t="s">
        <v>44</v>
      </c>
      <c r="C6" s="20">
        <v>1</v>
      </c>
      <c r="D6" s="20">
        <v>2</v>
      </c>
      <c r="E6" s="20">
        <v>3</v>
      </c>
      <c r="F6" s="20">
        <v>4</v>
      </c>
      <c r="G6" s="21">
        <v>5</v>
      </c>
    </row>
    <row r="7" spans="1:7" ht="27.75" customHeight="1">
      <c r="A7" s="22"/>
      <c r="B7" s="22" t="s">
        <v>30</v>
      </c>
      <c r="C7" s="23">
        <v>25.4</v>
      </c>
      <c r="D7" s="23"/>
      <c r="E7" s="24">
        <v>2</v>
      </c>
      <c r="F7" s="23">
        <v>23.4</v>
      </c>
      <c r="G7" s="25"/>
    </row>
    <row r="8" spans="1:7" ht="27.75" customHeight="1">
      <c r="A8" s="22" t="s">
        <v>166</v>
      </c>
      <c r="B8" s="22" t="s">
        <v>167</v>
      </c>
      <c r="C8" s="23">
        <v>25.4</v>
      </c>
      <c r="D8" s="23"/>
      <c r="E8" s="24">
        <v>2</v>
      </c>
      <c r="F8" s="23">
        <v>23.4</v>
      </c>
      <c r="G8" s="25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11811023622047" right="0.5511811023622047" top="0.7874015748031497" bottom="0.5905511811023623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9.00390625" style="5" customWidth="1"/>
    <col min="2" max="2" width="34.00390625" style="5" customWidth="1"/>
    <col min="3" max="3" width="22.281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2.5" customHeight="1">
      <c r="A1" s="6"/>
      <c r="B1" s="6"/>
      <c r="C1" s="6"/>
      <c r="D1" s="88" t="s">
        <v>168</v>
      </c>
      <c r="E1" s="89"/>
      <c r="F1" s="6"/>
      <c r="G1" s="6"/>
    </row>
    <row r="2" spans="1:7" ht="29.25" customHeight="1">
      <c r="A2" s="81" t="s">
        <v>169</v>
      </c>
      <c r="B2" s="81"/>
      <c r="C2" s="81"/>
      <c r="D2" s="81"/>
      <c r="E2" s="81"/>
      <c r="F2" s="8"/>
      <c r="G2" s="8"/>
    </row>
    <row r="3" spans="1:7" ht="21" customHeight="1">
      <c r="A3" s="15"/>
      <c r="B3" s="10"/>
      <c r="C3" s="10"/>
      <c r="D3" s="10"/>
      <c r="E3" s="7" t="s">
        <v>2</v>
      </c>
      <c r="F3" s="6"/>
      <c r="G3" s="6"/>
    </row>
    <row r="4" spans="1:7" ht="24.75" customHeight="1">
      <c r="A4" s="82" t="s">
        <v>70</v>
      </c>
      <c r="B4" s="82"/>
      <c r="C4" s="82" t="s">
        <v>89</v>
      </c>
      <c r="D4" s="82"/>
      <c r="E4" s="82"/>
      <c r="F4" s="6"/>
      <c r="G4" s="6"/>
    </row>
    <row r="5" spans="1:7" ht="21" customHeight="1">
      <c r="A5" s="11" t="s">
        <v>73</v>
      </c>
      <c r="B5" s="11" t="s">
        <v>74</v>
      </c>
      <c r="C5" s="11" t="s">
        <v>30</v>
      </c>
      <c r="D5" s="11" t="s">
        <v>71</v>
      </c>
      <c r="E5" s="11" t="s">
        <v>72</v>
      </c>
      <c r="F5" s="6"/>
      <c r="G5" s="6"/>
    </row>
    <row r="6" spans="1:8" ht="21" customHeight="1">
      <c r="A6" s="11" t="s">
        <v>44</v>
      </c>
      <c r="B6" s="11" t="s">
        <v>44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ht="27" customHeight="1">
      <c r="A7" s="13"/>
      <c r="B7" s="13"/>
      <c r="C7" s="14"/>
      <c r="D7" s="14"/>
      <c r="E7" s="14"/>
      <c r="F7" s="6"/>
      <c r="G7" s="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5511811023622047" right="0.5511811023622047" top="0.7874015748031497" bottom="0.7874015748031497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17.421875" style="5" customWidth="1"/>
    <col min="2" max="2" width="29.00390625" style="5" customWidth="1"/>
    <col min="3" max="3" width="27.7109375" style="5" customWidth="1"/>
    <col min="4" max="4" width="28.00390625" style="5" customWidth="1"/>
    <col min="5" max="5" width="27.14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6.25" customHeight="1">
      <c r="A1" s="6"/>
      <c r="B1" s="6"/>
      <c r="C1" s="90" t="s">
        <v>170</v>
      </c>
      <c r="D1" s="90"/>
      <c r="E1" s="90"/>
      <c r="F1" s="6"/>
      <c r="G1" s="6"/>
    </row>
    <row r="2" spans="1:7" ht="29.25" customHeight="1">
      <c r="A2" s="81" t="s">
        <v>171</v>
      </c>
      <c r="B2" s="81"/>
      <c r="C2" s="81"/>
      <c r="D2" s="81"/>
      <c r="E2" s="81"/>
      <c r="F2" s="8"/>
      <c r="G2" s="8"/>
    </row>
    <row r="3" spans="1:7" ht="21" customHeight="1">
      <c r="A3" s="9" t="s">
        <v>1</v>
      </c>
      <c r="B3" s="10"/>
      <c r="C3" s="10"/>
      <c r="D3" s="10"/>
      <c r="E3" s="7" t="s">
        <v>2</v>
      </c>
      <c r="F3" s="6"/>
      <c r="G3" s="6"/>
    </row>
    <row r="4" spans="1:7" ht="25.5" customHeight="1">
      <c r="A4" s="82" t="s">
        <v>70</v>
      </c>
      <c r="B4" s="82"/>
      <c r="C4" s="82" t="s">
        <v>89</v>
      </c>
      <c r="D4" s="82"/>
      <c r="E4" s="82"/>
      <c r="F4" s="6"/>
      <c r="G4" s="6"/>
    </row>
    <row r="5" spans="1:7" ht="28.5" customHeight="1">
      <c r="A5" s="11" t="s">
        <v>73</v>
      </c>
      <c r="B5" s="11" t="s">
        <v>74</v>
      </c>
      <c r="C5" s="11" t="s">
        <v>30</v>
      </c>
      <c r="D5" s="11" t="s">
        <v>71</v>
      </c>
      <c r="E5" s="11" t="s">
        <v>72</v>
      </c>
      <c r="F5" s="6"/>
      <c r="G5" s="6"/>
    </row>
    <row r="6" spans="1:8" ht="21" customHeight="1">
      <c r="A6" s="11" t="s">
        <v>44</v>
      </c>
      <c r="B6" s="11" t="s">
        <v>44</v>
      </c>
      <c r="C6" s="11">
        <v>1</v>
      </c>
      <c r="D6" s="11">
        <f>C6+1</f>
        <v>2</v>
      </c>
      <c r="E6" s="11">
        <f>D6+1</f>
        <v>3</v>
      </c>
      <c r="F6" s="6"/>
      <c r="G6" s="6"/>
      <c r="H6" s="12"/>
    </row>
    <row r="7" spans="1:7" ht="27" customHeight="1">
      <c r="A7" s="13"/>
      <c r="B7" s="13"/>
      <c r="C7" s="14"/>
      <c r="D7" s="14"/>
      <c r="E7" s="14"/>
      <c r="F7" s="6"/>
      <c r="G7" s="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5511811023622047" right="0.5511811023622047" top="0.7874015748031497" bottom="0.7874015748031497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2022-02-07T09:17:20Z</cp:lastPrinted>
  <dcterms:created xsi:type="dcterms:W3CDTF">2022-02-07T09:17:43Z</dcterms:created>
  <dcterms:modified xsi:type="dcterms:W3CDTF">2022-03-01T05:17:07Z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CB90D459203B42A092FE6625C0492C4F</vt:lpwstr>
  </property>
  <property fmtid="{D5CDD505-2E9C-101B-9397-08002B2CF9AE}" pid="3" name="KSOProductBuildVer">
    <vt:lpwstr>2052-11.1.0.11365</vt:lpwstr>
  </property>
</Properties>
</file>