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'部门收入总表'!$A$1:$O$48</definedName>
    <definedName name="_xlnm.Print_Titles" localSheetId="2">'部门支出总表'!$A:$H,'部门支出总表'!$1:$6</definedName>
    <definedName name="_xlnm.Print_Area" localSheetId="2">'部门支出总表'!$A$1:$H$47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'一般公共预算支出表'!$A$1:$E$39</definedName>
    <definedName name="_xlnm.Print_Titles" localSheetId="5">'一般公共预算基本支出表'!$A:$E,'一般公共预算基本支出表'!$1:$6</definedName>
    <definedName name="_xlnm.Print_Area" localSheetId="5">'一般公共预算基本支出表'!$A$1:$E$67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'支出总表（引用）'!$A$1:$C$19</definedName>
    <definedName name="_xlnm.Print_Titles" localSheetId="9">'财拨总表（引用）'!$A:$D,'财拨总表（引用）'!$1:$6</definedName>
    <definedName name="_xlnm.Print_Area" localSheetId="9">'财拨总表（引用）'!$A$1:$D$25</definedName>
  </definedNames>
  <calcPr fullCalcOnLoad="1"/>
</workbook>
</file>

<file path=xl/sharedStrings.xml><?xml version="1.0" encoding="utf-8"?>
<sst xmlns="http://schemas.openxmlformats.org/spreadsheetml/2006/main" count="410" uniqueCount="239">
  <si>
    <t>收支预算总表</t>
  </si>
  <si>
    <t xml:space="preserve">填报单位:141南昌市公安局（部门）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</si>
  <si>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</si>
  <si>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</si>
  <si>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</si>
  <si>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</si>
  <si>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</si>
  <si>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</si>
  <si>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</si>
  <si>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</si>
  <si>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</si>
  <si>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</si>
  <si>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</si>
  <si>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</si>
  <si>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</si>
  <si>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</si>
  <si>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</si>
  <si>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</si>
  <si>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</si>
  <si>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</si>
  <si>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</si>
  <si>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</si>
  <si>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</si>
  <si>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</si>
  <si>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</si>
  <si>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</si>
  <si>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填报单位:141南昌市公安局（部门）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</si>
  <si>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</si>
  <si>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</si>
  <si>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</si>
  <si>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</si>
  <si>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</si>
  <si>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</si>
  <si>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</si>
  <si>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</si>
  <si>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</si>
  <si>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</si>
  <si>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</si>
  <si>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</si>
  <si>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</si>
  <si>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</si>
  <si>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</si>
  <si>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</si>
  <si>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</si>
  <si>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</si>
  <si>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</si>
  <si>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</si>
  <si>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36</t>
  </si>
  <si>
    <t>　其他共产党事务支出</t>
  </si>
  <si>
    <t>　　2013699</t>
  </si>
  <si>
    <t>　　其他共产党事务支出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</si>
  <si>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</si>
  <si>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</si>
  <si>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</si>
  <si>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</si>
  <si>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</si>
  <si>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</si>
  <si>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</si>
  <si>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</si>
  <si>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2040219</t>
  </si>
  <si>
    <t>　　信息化建设</t>
  </si>
  <si>
    <t>　　2040220</t>
  </si>
  <si>
    <t>　　执法办案</t>
  </si>
  <si>
    <t>205</t>
  </si>
  <si>
    <t>教育支出</t>
  </si>
  <si>
    <t>　03</t>
  </si>
  <si>
    <t>　职业教育</t>
  </si>
  <si>
    <t>　　2050302</t>
  </si>
  <si>
    <t>　　中等职业教育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</si>
  <si>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</si>
  <si>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</si>
  <si>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</si>
  <si>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</si>
  <si>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</si>
  <si>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</si>
  <si>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</si>
  <si>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</si>
  <si>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</si>
  <si>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</si>
  <si>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</si>
  <si>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</si>
  <si>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</si>
  <si>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</si>
  <si>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212</t>
  </si>
  <si>
    <t>城乡社区支出</t>
  </si>
  <si>
    <t>　国有土地使用权出让收入安排的支出</t>
  </si>
  <si>
    <t>　　2120803</t>
  </si>
  <si>
    <t>　　城市建设支出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</si>
  <si>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</si>
  <si>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</si>
  <si>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</si>
  <si>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</si>
  <si>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</si>
  <si>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</si>
  <si>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</si>
  <si>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224</t>
  </si>
  <si>
    <t>灾害防治及应急管理支出</t>
  </si>
  <si>
    <t>　01</t>
  </si>
  <si>
    <t>　应急管理事务</t>
  </si>
  <si>
    <t>　　2240106</t>
  </si>
  <si>
    <t>　　安全监管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</si>
  <si>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</si>
  <si>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</si>
  <si>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</si>
  <si>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</si>
  <si>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</si>
  <si>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</si>
  <si>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</si>
  <si>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</si>
  <si>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</si>
  <si>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</si>
  <si>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</si>
  <si>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</si>
  <si>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</si>
  <si>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</si>
  <si>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</si>
  <si>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</si>
  <si>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</si>
  <si>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</si>
  <si>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</si>
  <si>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</si>
  <si>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</si>
  <si>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</si>
  <si>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</si>
  <si>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</si>
  <si>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</si>
  <si>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</si>
  <si>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</si>
  <si>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</si>
  <si>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</si>
  <si>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</si>
  <si>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</si>
  <si>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</si>
  <si>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</si>
  <si>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</si>
  <si>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</si>
  <si>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</si>
  <si>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</si>
  <si>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</si>
  <si>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</si>
  <si>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</si>
  <si>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</si>
  <si>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</si>
  <si>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</si>
  <si>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</si>
  <si>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</si>
  <si>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</si>
  <si>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</si>
  <si>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</si>
  <si>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</si>
  <si>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</si>
  <si>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</si>
  <si>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</si>
  <si>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</si>
  <si>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</si>
  <si>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</si>
  <si>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</si>
  <si>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</si>
  <si>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</si>
  <si>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</si>
  <si>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</si>
  <si>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</si>
  <si>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</si>
  <si>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</si>
  <si>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</si>
  <si>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</si>
  <si>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</si>
  <si>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</si>
  <si>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</si>
  <si>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</si>
  <si>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</si>
  <si>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</si>
  <si>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</si>
  <si>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</si>
  <si>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</si>
  <si>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</si>
  <si>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</si>
  <si>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</si>
  <si>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</si>
  <si>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</si>
  <si>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</si>
  <si>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</si>
  <si>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</si>
  <si>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</si>
  <si>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</si>
  <si>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</si>
  <si>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</si>
  <si>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</si>
  <si>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</si>
  <si>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</si>
  <si>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</si>
  <si>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</si>
  <si>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</si>
  <si>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</si>
  <si>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</si>
  <si>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</si>
  <si>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</si>
  <si>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</si>
  <si>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</si>
  <si>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</si>
  <si>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</si>
  <si>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</si>
  <si>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</si>
  <si>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</si>
  <si>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</si>
  <si>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</si>
  <si>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</si>
  <si>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</si>
  <si>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</si>
  <si>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</si>
  <si>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</si>
  <si>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</si>
  <si>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</si>
  <si>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</si>
  <si>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</si>
  <si>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</si>
  <si>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</si>
  <si>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30305</t>
  </si>
  <si>
    <t>　生活补助</t>
  </si>
  <si>
    <t>30308</t>
  </si>
  <si>
    <t>　助学金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</si>
  <si>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</si>
  <si>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</si>
  <si>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</si>
  <si>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</si>
  <si>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</si>
  <si>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</si>
  <si>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</si>
  <si>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</si>
  <si>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</si>
  <si>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</si>
  <si>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</si>
  <si>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</si>
  <si>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141</t>
  </si>
  <si>
    <t>南昌市公安局（部门）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</si>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</sst>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tabSelected="1" workbookViewId="0" topLeftCell="A1">
      <selection activeCell="C10" sqref="C1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77719.22</v>
      </c>
      <c r="C6" s="55" t="str">
        <f>'支出总表（引用）'!A8</f>
        <v>一般公共服务支出</v>
      </c>
      <c r="D6" s="43">
        <f>'支出总表（引用）'!B8</f>
        <v>40</v>
      </c>
    </row>
    <row r="7" spans="1:4" s="1" customFormat="1" ht="17.25" customHeight="1">
      <c r="A7" s="35" t="s">
        <v>9</v>
      </c>
      <c r="B7" s="36">
        <v>77719.22</v>
      </c>
      <c r="C7" s="55" t="str">
        <f>'支出总表（引用）'!A9</f>
        <v>公共安全支出</v>
      </c>
      <c r="D7" s="43">
        <f>'支出总表（引用）'!B9</f>
        <v>78933.08</v>
      </c>
    </row>
    <row r="8" spans="1:4" s="1" customFormat="1" ht="17.25" customHeight="1">
      <c r="A8" s="35" t="s">
        <v>10</v>
      </c>
      <c r="B8" s="36"/>
      <c r="C8" s="55" t="str">
        <f>'支出总表（引用）'!A10</f>
        <v>教育支出</v>
      </c>
      <c r="D8" s="43">
        <f>'支出总表（引用）'!B10</f>
        <v>514.76</v>
      </c>
    </row>
    <row r="9" spans="1:4" s="1" customFormat="1" ht="17.25" customHeight="1">
      <c r="A9" s="35" t="s">
        <v>11</v>
      </c>
      <c r="B9" s="36"/>
      <c r="C9" s="55" t="str">
        <f>'支出总表（引用）'!A11</f>
        <v>社会保障和就业支出</v>
      </c>
      <c r="D9" s="43">
        <f>'支出总表（引用）'!B11</f>
        <v>3410.14</v>
      </c>
    </row>
    <row r="10" spans="1:4" s="1" customFormat="1" ht="17.25" customHeight="1">
      <c r="A10" s="35" t="s">
        <v>12</v>
      </c>
      <c r="B10" s="36"/>
      <c r="C10" s="55" t="str">
        <f>'支出总表（引用）'!A12</f>
        <v>城乡社区支出</v>
      </c>
      <c r="D10" s="43">
        <f>'支出总表（引用）'!B12</f>
        <v>200</v>
      </c>
    </row>
    <row r="11" spans="1:4" s="1" customFormat="1" ht="17.25" customHeight="1">
      <c r="A11" s="35" t="s">
        <v>13</v>
      </c>
      <c r="B11" s="36"/>
      <c r="C11" s="55" t="str">
        <f>'支出总表（引用）'!A13</f>
        <v>住房保障支出</v>
      </c>
      <c r="D11" s="43">
        <f>'支出总表（引用）'!B13</f>
        <v>3182.74</v>
      </c>
    </row>
    <row r="12" spans="1:4" s="1" customFormat="1" ht="17.25" customHeight="1">
      <c r="A12" s="35" t="s">
        <v>14</v>
      </c>
      <c r="B12" s="36"/>
      <c r="C12" s="55" t="str">
        <f>'支出总表（引用）'!A14</f>
        <v>灾害防治及应急管理支出</v>
      </c>
      <c r="D12" s="43">
        <f>'支出总表（引用）'!B14</f>
        <v>20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4" t="s">
        <v>18</v>
      </c>
      <c r="B16" s="36">
        <f>SUM(B6,B11,B12,B13,B14,B15)</f>
        <v>77719.22</v>
      </c>
      <c r="C16" s="44" t="s">
        <v>19</v>
      </c>
      <c r="D16" s="21">
        <f>'支出总表（引用）'!B7</f>
        <v>86300.72</v>
      </c>
    </row>
    <row r="17" spans="1:4" s="1" customFormat="1" ht="17.25" customHeight="1">
      <c r="A17" s="35" t="s">
        <v>20</v>
      </c>
      <c r="B17" s="36"/>
      <c r="C17" s="56" t="s">
        <v>21</v>
      </c>
      <c r="D17" s="21"/>
    </row>
    <row r="18" spans="1:4" s="1" customFormat="1" ht="17.25" customHeight="1">
      <c r="A18" s="35" t="s">
        <v>22</v>
      </c>
      <c r="B18" s="57">
        <v>8581.5</v>
      </c>
      <c r="C18" s="58"/>
      <c r="D18" s="21"/>
    </row>
    <row r="19" spans="1:4" s="1" customFormat="1" ht="17.25" customHeight="1">
      <c r="A19" s="59"/>
      <c r="B19" s="60"/>
      <c r="C19" s="58"/>
      <c r="D19" s="21"/>
    </row>
    <row r="20" spans="1:4" s="1" customFormat="1" ht="17.25" customHeight="1">
      <c r="A20" s="44" t="s">
        <v>23</v>
      </c>
      <c r="B20" s="61">
        <f>SUM(B16,B17,B18)</f>
        <v>86300.72</v>
      </c>
      <c r="C20" s="44" t="s">
        <v>24</v>
      </c>
      <c r="D20" s="21">
        <f>B20</f>
        <v>86300.72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238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237</v>
      </c>
      <c r="B4" s="4" t="s">
        <v>31</v>
      </c>
      <c r="C4" s="4" t="s">
        <v>112</v>
      </c>
      <c r="D4" s="4" t="s">
        <v>113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43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44</v>
      </c>
      <c r="B7" s="7">
        <v>77719.22</v>
      </c>
      <c r="C7" s="8">
        <v>77719.22</v>
      </c>
      <c r="D7" s="7"/>
    </row>
    <row r="8" spans="1:4" s="1" customFormat="1" ht="27.75" customHeight="1">
      <c r="A8" s="6" t="s">
        <v>52</v>
      </c>
      <c r="B8" s="7">
        <v>70678.27</v>
      </c>
      <c r="C8" s="8">
        <v>70678.27</v>
      </c>
      <c r="D8" s="7"/>
    </row>
    <row r="9" spans="1:4" s="1" customFormat="1" ht="27.75" customHeight="1">
      <c r="A9" s="6" t="s">
        <v>64</v>
      </c>
      <c r="B9" s="7">
        <v>497.66</v>
      </c>
      <c r="C9" s="8">
        <v>497.66</v>
      </c>
      <c r="D9" s="7"/>
    </row>
    <row r="10" spans="1:4" s="1" customFormat="1" ht="27.75" customHeight="1">
      <c r="A10" s="6" t="s">
        <v>70</v>
      </c>
      <c r="B10" s="7">
        <v>3365.21</v>
      </c>
      <c r="C10" s="8">
        <v>3365.21</v>
      </c>
      <c r="D10" s="7"/>
    </row>
    <row r="11" spans="1:4" s="1" customFormat="1" ht="27.75" customHeight="1">
      <c r="A11" s="6" t="s">
        <v>89</v>
      </c>
      <c r="B11" s="7">
        <v>3178.08</v>
      </c>
      <c r="C11" s="8">
        <v>3178.08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52" t="s">
        <v>30</v>
      </c>
      <c r="E4" s="4" t="s">
        <v>31</v>
      </c>
      <c r="F4" s="4"/>
      <c r="G4" s="4"/>
      <c r="H4" s="4"/>
      <c r="I4" s="4"/>
      <c r="J4" s="46" t="s">
        <v>32</v>
      </c>
      <c r="K4" s="46" t="s">
        <v>33</v>
      </c>
      <c r="L4" s="46" t="s">
        <v>34</v>
      </c>
      <c r="M4" s="46" t="s">
        <v>35</v>
      </c>
      <c r="N4" s="46" t="s">
        <v>36</v>
      </c>
      <c r="O4" s="52" t="s">
        <v>37</v>
      </c>
    </row>
    <row r="5" spans="1:15" s="1" customFormat="1" ht="58.5" customHeight="1">
      <c r="A5" s="4"/>
      <c r="B5" s="4"/>
      <c r="C5" s="53"/>
      <c r="D5" s="52"/>
      <c r="E5" s="52" t="s">
        <v>38</v>
      </c>
      <c r="F5" s="52" t="s">
        <v>39</v>
      </c>
      <c r="G5" s="52" t="s">
        <v>40</v>
      </c>
      <c r="H5" s="52" t="s">
        <v>41</v>
      </c>
      <c r="I5" s="52" t="s">
        <v>42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43</v>
      </c>
      <c r="B6" s="20" t="s">
        <v>43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44</v>
      </c>
      <c r="B7" s="6" t="s">
        <v>29</v>
      </c>
      <c r="C7" s="22">
        <v>86300.72</v>
      </c>
      <c r="D7" s="22">
        <v>8581.5</v>
      </c>
      <c r="E7" s="22">
        <v>77719.22</v>
      </c>
      <c r="F7" s="22">
        <v>77719.22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45</v>
      </c>
      <c r="B8" s="6" t="s">
        <v>46</v>
      </c>
      <c r="C8" s="22">
        <v>40</v>
      </c>
      <c r="D8" s="22">
        <v>40</v>
      </c>
      <c r="E8" s="22"/>
      <c r="F8" s="22"/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47</v>
      </c>
      <c r="B9" s="6" t="s">
        <v>48</v>
      </c>
      <c r="C9" s="22">
        <v>40</v>
      </c>
      <c r="D9" s="22">
        <v>40</v>
      </c>
      <c r="E9" s="22"/>
      <c r="F9" s="22"/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49</v>
      </c>
      <c r="B10" s="6" t="s">
        <v>50</v>
      </c>
      <c r="C10" s="22">
        <v>40</v>
      </c>
      <c r="D10" s="22">
        <v>40</v>
      </c>
      <c r="E10" s="22"/>
      <c r="F10" s="22"/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51</v>
      </c>
      <c r="B11" s="6" t="s">
        <v>52</v>
      </c>
      <c r="C11" s="22">
        <v>78933.08</v>
      </c>
      <c r="D11" s="22">
        <v>8254.81</v>
      </c>
      <c r="E11" s="22">
        <v>70678.27</v>
      </c>
      <c r="F11" s="22">
        <v>70678.27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53</v>
      </c>
      <c r="B12" s="6" t="s">
        <v>54</v>
      </c>
      <c r="C12" s="22">
        <v>78933.08</v>
      </c>
      <c r="D12" s="22">
        <v>8254.81</v>
      </c>
      <c r="E12" s="22">
        <v>70678.27</v>
      </c>
      <c r="F12" s="22">
        <v>70678.27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55</v>
      </c>
      <c r="B13" s="6" t="s">
        <v>56</v>
      </c>
      <c r="C13" s="22">
        <v>62637.73</v>
      </c>
      <c r="D13" s="22">
        <v>2554.86</v>
      </c>
      <c r="E13" s="22">
        <v>60082.87</v>
      </c>
      <c r="F13" s="22">
        <v>60082.87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57</v>
      </c>
      <c r="B14" s="6" t="s">
        <v>58</v>
      </c>
      <c r="C14" s="22">
        <v>15898</v>
      </c>
      <c r="D14" s="22">
        <v>5302.6</v>
      </c>
      <c r="E14" s="22">
        <v>10595.4</v>
      </c>
      <c r="F14" s="22">
        <v>10595.4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59</v>
      </c>
      <c r="B15" s="6" t="s">
        <v>60</v>
      </c>
      <c r="C15" s="22">
        <v>53.97</v>
      </c>
      <c r="D15" s="22">
        <v>53.97</v>
      </c>
      <c r="E15" s="22"/>
      <c r="F15" s="22"/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61</v>
      </c>
      <c r="B16" s="6" t="s">
        <v>62</v>
      </c>
      <c r="C16" s="22">
        <v>343.38</v>
      </c>
      <c r="D16" s="22">
        <v>343.38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63</v>
      </c>
      <c r="B17" s="6" t="s">
        <v>64</v>
      </c>
      <c r="C17" s="22">
        <v>514.76</v>
      </c>
      <c r="D17" s="22">
        <v>17.1</v>
      </c>
      <c r="E17" s="22">
        <v>497.66</v>
      </c>
      <c r="F17" s="22">
        <v>497.66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65</v>
      </c>
      <c r="B18" s="6" t="s">
        <v>66</v>
      </c>
      <c r="C18" s="22">
        <v>514.76</v>
      </c>
      <c r="D18" s="22">
        <v>17.1</v>
      </c>
      <c r="E18" s="22">
        <v>497.66</v>
      </c>
      <c r="F18" s="22">
        <v>497.66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67</v>
      </c>
      <c r="B19" s="6" t="s">
        <v>68</v>
      </c>
      <c r="C19" s="22">
        <v>514.76</v>
      </c>
      <c r="D19" s="22">
        <v>17.1</v>
      </c>
      <c r="E19" s="22">
        <v>497.66</v>
      </c>
      <c r="F19" s="22">
        <v>497.66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69</v>
      </c>
      <c r="B20" s="6" t="s">
        <v>70</v>
      </c>
      <c r="C20" s="22">
        <v>3410.14</v>
      </c>
      <c r="D20" s="22">
        <v>44.93</v>
      </c>
      <c r="E20" s="22">
        <v>3365.21</v>
      </c>
      <c r="F20" s="22">
        <v>3365.21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71</v>
      </c>
      <c r="B21" s="6" t="s">
        <v>72</v>
      </c>
      <c r="C21" s="22">
        <v>3409.96</v>
      </c>
      <c r="D21" s="22">
        <v>44.75</v>
      </c>
      <c r="E21" s="22">
        <v>3365.21</v>
      </c>
      <c r="F21" s="22">
        <v>3365.21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73</v>
      </c>
      <c r="B22" s="6" t="s">
        <v>74</v>
      </c>
      <c r="C22" s="22">
        <v>178.77</v>
      </c>
      <c r="D22" s="22">
        <v>34.66</v>
      </c>
      <c r="E22" s="22">
        <v>144.11</v>
      </c>
      <c r="F22" s="22">
        <v>144.11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75</v>
      </c>
      <c r="B23" s="6" t="s">
        <v>76</v>
      </c>
      <c r="C23" s="22">
        <v>3221.1</v>
      </c>
      <c r="D23" s="22"/>
      <c r="E23" s="22">
        <v>3221.1</v>
      </c>
      <c r="F23" s="22">
        <v>3221.1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37.5" customHeight="1">
      <c r="A24" s="6" t="s">
        <v>77</v>
      </c>
      <c r="B24" s="6" t="s">
        <v>78</v>
      </c>
      <c r="C24" s="22">
        <v>10.09</v>
      </c>
      <c r="D24" s="22">
        <v>10.09</v>
      </c>
      <c r="E24" s="22"/>
      <c r="F24" s="22"/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79</v>
      </c>
      <c r="B25" s="6" t="s">
        <v>80</v>
      </c>
      <c r="C25" s="22">
        <v>0.18</v>
      </c>
      <c r="D25" s="22">
        <v>0.18</v>
      </c>
      <c r="E25" s="22"/>
      <c r="F25" s="22"/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81</v>
      </c>
      <c r="B26" s="6" t="s">
        <v>82</v>
      </c>
      <c r="C26" s="22">
        <v>0.18</v>
      </c>
      <c r="D26" s="22">
        <v>0.18</v>
      </c>
      <c r="E26" s="22"/>
      <c r="F26" s="22"/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83</v>
      </c>
      <c r="B27" s="6" t="s">
        <v>84</v>
      </c>
      <c r="C27" s="22">
        <v>200</v>
      </c>
      <c r="D27" s="22">
        <v>200</v>
      </c>
      <c r="E27" s="22"/>
      <c r="F27" s="22"/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37.5" customHeight="1">
      <c r="A28" s="6" t="s">
        <v>79</v>
      </c>
      <c r="B28" s="6" t="s">
        <v>85</v>
      </c>
      <c r="C28" s="22">
        <v>200</v>
      </c>
      <c r="D28" s="22">
        <v>200</v>
      </c>
      <c r="E28" s="22"/>
      <c r="F28" s="22"/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25.5" customHeight="1">
      <c r="A29" s="6" t="s">
        <v>86</v>
      </c>
      <c r="B29" s="6" t="s">
        <v>87</v>
      </c>
      <c r="C29" s="22">
        <v>200</v>
      </c>
      <c r="D29" s="22">
        <v>200</v>
      </c>
      <c r="E29" s="22"/>
      <c r="F29" s="22"/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25.5" customHeight="1">
      <c r="A30" s="6" t="s">
        <v>88</v>
      </c>
      <c r="B30" s="6" t="s">
        <v>89</v>
      </c>
      <c r="C30" s="22">
        <v>3182.74</v>
      </c>
      <c r="D30" s="22">
        <v>4.66</v>
      </c>
      <c r="E30" s="22">
        <v>3178.08</v>
      </c>
      <c r="F30" s="22">
        <v>3178.08</v>
      </c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25.5" customHeight="1">
      <c r="A31" s="6" t="s">
        <v>53</v>
      </c>
      <c r="B31" s="6" t="s">
        <v>90</v>
      </c>
      <c r="C31" s="22">
        <v>3182.74</v>
      </c>
      <c r="D31" s="22">
        <v>4.66</v>
      </c>
      <c r="E31" s="22">
        <v>3178.08</v>
      </c>
      <c r="F31" s="22">
        <v>3178.08</v>
      </c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25.5" customHeight="1">
      <c r="A32" s="6" t="s">
        <v>91</v>
      </c>
      <c r="B32" s="6" t="s">
        <v>92</v>
      </c>
      <c r="C32" s="22">
        <v>2416.56</v>
      </c>
      <c r="D32" s="22">
        <v>0.75</v>
      </c>
      <c r="E32" s="22">
        <v>2415.81</v>
      </c>
      <c r="F32" s="22">
        <v>2415.81</v>
      </c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25.5" customHeight="1">
      <c r="A33" s="6" t="s">
        <v>93</v>
      </c>
      <c r="B33" s="6" t="s">
        <v>94</v>
      </c>
      <c r="C33" s="22">
        <v>766.18</v>
      </c>
      <c r="D33" s="22">
        <v>3.91</v>
      </c>
      <c r="E33" s="22">
        <v>762.27</v>
      </c>
      <c r="F33" s="22">
        <v>762.27</v>
      </c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25.5" customHeight="1">
      <c r="A34" s="6" t="s">
        <v>95</v>
      </c>
      <c r="B34" s="6" t="s">
        <v>96</v>
      </c>
      <c r="C34" s="22">
        <v>20</v>
      </c>
      <c r="D34" s="22">
        <v>20</v>
      </c>
      <c r="E34" s="22"/>
      <c r="F34" s="22"/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25.5" customHeight="1">
      <c r="A35" s="6" t="s">
        <v>97</v>
      </c>
      <c r="B35" s="6" t="s">
        <v>98</v>
      </c>
      <c r="C35" s="22">
        <v>20</v>
      </c>
      <c r="D35" s="22">
        <v>20</v>
      </c>
      <c r="E35" s="22"/>
      <c r="F35" s="22"/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25.5" customHeight="1">
      <c r="A36" s="6" t="s">
        <v>99</v>
      </c>
      <c r="B36" s="6" t="s">
        <v>100</v>
      </c>
      <c r="C36" s="22">
        <v>20</v>
      </c>
      <c r="D36" s="22">
        <v>20</v>
      </c>
      <c r="E36" s="22"/>
      <c r="F36" s="22"/>
      <c r="G36" s="22"/>
      <c r="H36" s="22"/>
      <c r="I36" s="22"/>
      <c r="J36" s="22"/>
      <c r="K36" s="22"/>
      <c r="L36" s="21"/>
      <c r="M36" s="49"/>
      <c r="N36" s="54"/>
      <c r="O36" s="21"/>
    </row>
    <row r="37" spans="1:16" s="1" customFormat="1" ht="2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5" s="1" customFormat="1" ht="2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s="1" customFormat="1" ht="21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s="1" customFormat="1" ht="21" customHeight="1">
      <c r="B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s="1" customFormat="1" ht="21" customHeight="1">
      <c r="B41" s="11"/>
      <c r="C41" s="11"/>
      <c r="D41" s="11"/>
      <c r="I41" s="11"/>
      <c r="K41" s="11"/>
      <c r="L41" s="11"/>
      <c r="N41" s="11"/>
      <c r="O41" s="11"/>
    </row>
    <row r="42" spans="10:13" s="1" customFormat="1" ht="21" customHeight="1">
      <c r="J42" s="11"/>
      <c r="K42" s="11"/>
      <c r="L42" s="11"/>
      <c r="M42" s="11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101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26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102</v>
      </c>
      <c r="B4" s="4"/>
      <c r="C4" s="46" t="s">
        <v>29</v>
      </c>
      <c r="D4" s="3" t="s">
        <v>103</v>
      </c>
      <c r="E4" s="4" t="s">
        <v>104</v>
      </c>
      <c r="F4" s="47" t="s">
        <v>105</v>
      </c>
      <c r="G4" s="4" t="s">
        <v>106</v>
      </c>
      <c r="H4" s="48" t="s">
        <v>107</v>
      </c>
      <c r="I4" s="13"/>
      <c r="J4" s="13"/>
    </row>
    <row r="5" spans="1:10" s="1" customFormat="1" ht="21" customHeight="1">
      <c r="A5" s="4" t="s">
        <v>108</v>
      </c>
      <c r="B5" s="4" t="s">
        <v>109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43</v>
      </c>
      <c r="B6" s="5" t="s">
        <v>43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44</v>
      </c>
      <c r="B7" s="6" t="s">
        <v>29</v>
      </c>
      <c r="C7" s="22">
        <v>86300.72</v>
      </c>
      <c r="D7" s="22">
        <v>69555.75</v>
      </c>
      <c r="E7" s="22">
        <v>16744.97</v>
      </c>
      <c r="F7" s="22"/>
      <c r="G7" s="21"/>
      <c r="H7" s="49"/>
      <c r="I7" s="13"/>
      <c r="J7" s="13"/>
    </row>
    <row r="8" spans="1:8" s="1" customFormat="1" ht="18.75" customHeight="1">
      <c r="A8" s="6" t="s">
        <v>45</v>
      </c>
      <c r="B8" s="6" t="s">
        <v>46</v>
      </c>
      <c r="C8" s="22">
        <v>40</v>
      </c>
      <c r="D8" s="22"/>
      <c r="E8" s="22">
        <v>40</v>
      </c>
      <c r="F8" s="22"/>
      <c r="G8" s="21"/>
      <c r="H8" s="49"/>
    </row>
    <row r="9" spans="1:8" s="1" customFormat="1" ht="18.75" customHeight="1">
      <c r="A9" s="6" t="s">
        <v>47</v>
      </c>
      <c r="B9" s="6" t="s">
        <v>48</v>
      </c>
      <c r="C9" s="22">
        <v>40</v>
      </c>
      <c r="D9" s="22"/>
      <c r="E9" s="22">
        <v>40</v>
      </c>
      <c r="F9" s="22"/>
      <c r="G9" s="21"/>
      <c r="H9" s="49"/>
    </row>
    <row r="10" spans="1:8" s="1" customFormat="1" ht="18.75" customHeight="1">
      <c r="A10" s="6" t="s">
        <v>49</v>
      </c>
      <c r="B10" s="6" t="s">
        <v>50</v>
      </c>
      <c r="C10" s="22">
        <v>40</v>
      </c>
      <c r="D10" s="22"/>
      <c r="E10" s="22">
        <v>40</v>
      </c>
      <c r="F10" s="22"/>
      <c r="G10" s="21"/>
      <c r="H10" s="49"/>
    </row>
    <row r="11" spans="1:8" s="1" customFormat="1" ht="18.75" customHeight="1">
      <c r="A11" s="6" t="s">
        <v>51</v>
      </c>
      <c r="B11" s="6" t="s">
        <v>52</v>
      </c>
      <c r="C11" s="22">
        <v>78933.08</v>
      </c>
      <c r="D11" s="22">
        <v>62637.73</v>
      </c>
      <c r="E11" s="22">
        <v>16295.35</v>
      </c>
      <c r="F11" s="22"/>
      <c r="G11" s="21"/>
      <c r="H11" s="49"/>
    </row>
    <row r="12" spans="1:8" s="1" customFormat="1" ht="18.75" customHeight="1">
      <c r="A12" s="6" t="s">
        <v>53</v>
      </c>
      <c r="B12" s="6" t="s">
        <v>54</v>
      </c>
      <c r="C12" s="22">
        <v>78933.08</v>
      </c>
      <c r="D12" s="22">
        <v>62637.73</v>
      </c>
      <c r="E12" s="22">
        <v>16295.35</v>
      </c>
      <c r="F12" s="22"/>
      <c r="G12" s="21"/>
      <c r="H12" s="49"/>
    </row>
    <row r="13" spans="1:8" s="1" customFormat="1" ht="18.75" customHeight="1">
      <c r="A13" s="6" t="s">
        <v>55</v>
      </c>
      <c r="B13" s="6" t="s">
        <v>56</v>
      </c>
      <c r="C13" s="22">
        <v>62637.73</v>
      </c>
      <c r="D13" s="22">
        <v>62637.73</v>
      </c>
      <c r="E13" s="22"/>
      <c r="F13" s="22"/>
      <c r="G13" s="21"/>
      <c r="H13" s="49"/>
    </row>
    <row r="14" spans="1:8" s="1" customFormat="1" ht="18.75" customHeight="1">
      <c r="A14" s="6" t="s">
        <v>57</v>
      </c>
      <c r="B14" s="6" t="s">
        <v>58</v>
      </c>
      <c r="C14" s="22">
        <v>15898</v>
      </c>
      <c r="D14" s="22"/>
      <c r="E14" s="22">
        <v>15898</v>
      </c>
      <c r="F14" s="22"/>
      <c r="G14" s="21"/>
      <c r="H14" s="49"/>
    </row>
    <row r="15" spans="1:8" s="1" customFormat="1" ht="18.75" customHeight="1">
      <c r="A15" s="6" t="s">
        <v>59</v>
      </c>
      <c r="B15" s="6" t="s">
        <v>60</v>
      </c>
      <c r="C15" s="22">
        <v>53.97</v>
      </c>
      <c r="D15" s="22"/>
      <c r="E15" s="22">
        <v>53.97</v>
      </c>
      <c r="F15" s="22"/>
      <c r="G15" s="21"/>
      <c r="H15" s="49"/>
    </row>
    <row r="16" spans="1:8" s="1" customFormat="1" ht="18.75" customHeight="1">
      <c r="A16" s="6" t="s">
        <v>61</v>
      </c>
      <c r="B16" s="6" t="s">
        <v>62</v>
      </c>
      <c r="C16" s="22">
        <v>343.38</v>
      </c>
      <c r="D16" s="22"/>
      <c r="E16" s="22">
        <v>343.38</v>
      </c>
      <c r="F16" s="22"/>
      <c r="G16" s="21"/>
      <c r="H16" s="49"/>
    </row>
    <row r="17" spans="1:8" s="1" customFormat="1" ht="18.75" customHeight="1">
      <c r="A17" s="6" t="s">
        <v>63</v>
      </c>
      <c r="B17" s="6" t="s">
        <v>64</v>
      </c>
      <c r="C17" s="22">
        <v>514.76</v>
      </c>
      <c r="D17" s="22">
        <v>325.14</v>
      </c>
      <c r="E17" s="22">
        <v>189.62</v>
      </c>
      <c r="F17" s="22"/>
      <c r="G17" s="21"/>
      <c r="H17" s="49"/>
    </row>
    <row r="18" spans="1:8" s="1" customFormat="1" ht="18.75" customHeight="1">
      <c r="A18" s="6" t="s">
        <v>65</v>
      </c>
      <c r="B18" s="6" t="s">
        <v>66</v>
      </c>
      <c r="C18" s="22">
        <v>514.76</v>
      </c>
      <c r="D18" s="22">
        <v>325.14</v>
      </c>
      <c r="E18" s="22">
        <v>189.62</v>
      </c>
      <c r="F18" s="22"/>
      <c r="G18" s="21"/>
      <c r="H18" s="49"/>
    </row>
    <row r="19" spans="1:8" s="1" customFormat="1" ht="18.75" customHeight="1">
      <c r="A19" s="6" t="s">
        <v>67</v>
      </c>
      <c r="B19" s="6" t="s">
        <v>68</v>
      </c>
      <c r="C19" s="22">
        <v>514.76</v>
      </c>
      <c r="D19" s="22">
        <v>325.14</v>
      </c>
      <c r="E19" s="22">
        <v>189.62</v>
      </c>
      <c r="F19" s="22"/>
      <c r="G19" s="21"/>
      <c r="H19" s="49"/>
    </row>
    <row r="20" spans="1:8" s="1" customFormat="1" ht="18.75" customHeight="1">
      <c r="A20" s="6" t="s">
        <v>69</v>
      </c>
      <c r="B20" s="6" t="s">
        <v>70</v>
      </c>
      <c r="C20" s="22">
        <v>3410.14</v>
      </c>
      <c r="D20" s="22">
        <v>3410.14</v>
      </c>
      <c r="E20" s="22"/>
      <c r="F20" s="22"/>
      <c r="G20" s="21"/>
      <c r="H20" s="49"/>
    </row>
    <row r="21" spans="1:8" s="1" customFormat="1" ht="18.75" customHeight="1">
      <c r="A21" s="6" t="s">
        <v>71</v>
      </c>
      <c r="B21" s="6" t="s">
        <v>72</v>
      </c>
      <c r="C21" s="22">
        <v>3409.96</v>
      </c>
      <c r="D21" s="22">
        <v>3409.96</v>
      </c>
      <c r="E21" s="22"/>
      <c r="F21" s="22"/>
      <c r="G21" s="21"/>
      <c r="H21" s="49"/>
    </row>
    <row r="22" spans="1:8" s="1" customFormat="1" ht="18.75" customHeight="1">
      <c r="A22" s="6" t="s">
        <v>73</v>
      </c>
      <c r="B22" s="6" t="s">
        <v>74</v>
      </c>
      <c r="C22" s="22">
        <v>178.77</v>
      </c>
      <c r="D22" s="22">
        <v>178.77</v>
      </c>
      <c r="E22" s="22"/>
      <c r="F22" s="22"/>
      <c r="G22" s="21"/>
      <c r="H22" s="49"/>
    </row>
    <row r="23" spans="1:8" s="1" customFormat="1" ht="18.75" customHeight="1">
      <c r="A23" s="6" t="s">
        <v>75</v>
      </c>
      <c r="B23" s="6" t="s">
        <v>76</v>
      </c>
      <c r="C23" s="22">
        <v>3221.1</v>
      </c>
      <c r="D23" s="22">
        <v>3221.1</v>
      </c>
      <c r="E23" s="22"/>
      <c r="F23" s="22"/>
      <c r="G23" s="21"/>
      <c r="H23" s="49"/>
    </row>
    <row r="24" spans="1:8" s="1" customFormat="1" ht="18.75" customHeight="1">
      <c r="A24" s="6" t="s">
        <v>77</v>
      </c>
      <c r="B24" s="6" t="s">
        <v>78</v>
      </c>
      <c r="C24" s="22">
        <v>10.09</v>
      </c>
      <c r="D24" s="22">
        <v>10.09</v>
      </c>
      <c r="E24" s="22"/>
      <c r="F24" s="22"/>
      <c r="G24" s="21"/>
      <c r="H24" s="49"/>
    </row>
    <row r="25" spans="1:8" s="1" customFormat="1" ht="18.75" customHeight="1">
      <c r="A25" s="6" t="s">
        <v>79</v>
      </c>
      <c r="B25" s="6" t="s">
        <v>80</v>
      </c>
      <c r="C25" s="22">
        <v>0.18</v>
      </c>
      <c r="D25" s="22">
        <v>0.18</v>
      </c>
      <c r="E25" s="22"/>
      <c r="F25" s="22"/>
      <c r="G25" s="21"/>
      <c r="H25" s="49"/>
    </row>
    <row r="26" spans="1:8" s="1" customFormat="1" ht="18.75" customHeight="1">
      <c r="A26" s="6" t="s">
        <v>81</v>
      </c>
      <c r="B26" s="6" t="s">
        <v>82</v>
      </c>
      <c r="C26" s="22">
        <v>0.18</v>
      </c>
      <c r="D26" s="22">
        <v>0.18</v>
      </c>
      <c r="E26" s="22"/>
      <c r="F26" s="22"/>
      <c r="G26" s="21"/>
      <c r="H26" s="49"/>
    </row>
    <row r="27" spans="1:8" s="1" customFormat="1" ht="18.75" customHeight="1">
      <c r="A27" s="6" t="s">
        <v>83</v>
      </c>
      <c r="B27" s="6" t="s">
        <v>84</v>
      </c>
      <c r="C27" s="22">
        <v>200</v>
      </c>
      <c r="D27" s="22"/>
      <c r="E27" s="22">
        <v>200</v>
      </c>
      <c r="F27" s="22"/>
      <c r="G27" s="21"/>
      <c r="H27" s="49"/>
    </row>
    <row r="28" spans="1:8" s="1" customFormat="1" ht="18.75" customHeight="1">
      <c r="A28" s="6" t="s">
        <v>79</v>
      </c>
      <c r="B28" s="6" t="s">
        <v>85</v>
      </c>
      <c r="C28" s="22">
        <v>200</v>
      </c>
      <c r="D28" s="22"/>
      <c r="E28" s="22">
        <v>200</v>
      </c>
      <c r="F28" s="22"/>
      <c r="G28" s="21"/>
      <c r="H28" s="49"/>
    </row>
    <row r="29" spans="1:8" s="1" customFormat="1" ht="18.75" customHeight="1">
      <c r="A29" s="6" t="s">
        <v>86</v>
      </c>
      <c r="B29" s="6" t="s">
        <v>87</v>
      </c>
      <c r="C29" s="22">
        <v>200</v>
      </c>
      <c r="D29" s="22"/>
      <c r="E29" s="22">
        <v>200</v>
      </c>
      <c r="F29" s="22"/>
      <c r="G29" s="21"/>
      <c r="H29" s="49"/>
    </row>
    <row r="30" spans="1:8" s="1" customFormat="1" ht="18.75" customHeight="1">
      <c r="A30" s="6" t="s">
        <v>88</v>
      </c>
      <c r="B30" s="6" t="s">
        <v>89</v>
      </c>
      <c r="C30" s="22">
        <v>3182.74</v>
      </c>
      <c r="D30" s="22">
        <v>3182.74</v>
      </c>
      <c r="E30" s="22"/>
      <c r="F30" s="22"/>
      <c r="G30" s="21"/>
      <c r="H30" s="49"/>
    </row>
    <row r="31" spans="1:8" s="1" customFormat="1" ht="18.75" customHeight="1">
      <c r="A31" s="6" t="s">
        <v>53</v>
      </c>
      <c r="B31" s="6" t="s">
        <v>90</v>
      </c>
      <c r="C31" s="22">
        <v>3182.74</v>
      </c>
      <c r="D31" s="22">
        <v>3182.74</v>
      </c>
      <c r="E31" s="22"/>
      <c r="F31" s="22"/>
      <c r="G31" s="21"/>
      <c r="H31" s="49"/>
    </row>
    <row r="32" spans="1:8" s="1" customFormat="1" ht="18.75" customHeight="1">
      <c r="A32" s="6" t="s">
        <v>91</v>
      </c>
      <c r="B32" s="6" t="s">
        <v>92</v>
      </c>
      <c r="C32" s="22">
        <v>2416.56</v>
      </c>
      <c r="D32" s="22">
        <v>2416.56</v>
      </c>
      <c r="E32" s="22"/>
      <c r="F32" s="22"/>
      <c r="G32" s="21"/>
      <c r="H32" s="49"/>
    </row>
    <row r="33" spans="1:8" s="1" customFormat="1" ht="18.75" customHeight="1">
      <c r="A33" s="6" t="s">
        <v>93</v>
      </c>
      <c r="B33" s="6" t="s">
        <v>94</v>
      </c>
      <c r="C33" s="22">
        <v>766.18</v>
      </c>
      <c r="D33" s="22">
        <v>766.18</v>
      </c>
      <c r="E33" s="22"/>
      <c r="F33" s="22"/>
      <c r="G33" s="21"/>
      <c r="H33" s="49"/>
    </row>
    <row r="34" spans="1:8" s="1" customFormat="1" ht="18.75" customHeight="1">
      <c r="A34" s="6" t="s">
        <v>95</v>
      </c>
      <c r="B34" s="6" t="s">
        <v>96</v>
      </c>
      <c r="C34" s="22">
        <v>20</v>
      </c>
      <c r="D34" s="22"/>
      <c r="E34" s="22">
        <v>20</v>
      </c>
      <c r="F34" s="22"/>
      <c r="G34" s="21"/>
      <c r="H34" s="49"/>
    </row>
    <row r="35" spans="1:8" s="1" customFormat="1" ht="18.75" customHeight="1">
      <c r="A35" s="6" t="s">
        <v>97</v>
      </c>
      <c r="B35" s="6" t="s">
        <v>98</v>
      </c>
      <c r="C35" s="22">
        <v>20</v>
      </c>
      <c r="D35" s="22"/>
      <c r="E35" s="22">
        <v>20</v>
      </c>
      <c r="F35" s="22"/>
      <c r="G35" s="21"/>
      <c r="H35" s="49"/>
    </row>
    <row r="36" spans="1:8" s="1" customFormat="1" ht="18.75" customHeight="1">
      <c r="A36" s="6" t="s">
        <v>99</v>
      </c>
      <c r="B36" s="6" t="s">
        <v>100</v>
      </c>
      <c r="C36" s="22">
        <v>20</v>
      </c>
      <c r="D36" s="22"/>
      <c r="E36" s="22">
        <v>20</v>
      </c>
      <c r="F36" s="22"/>
      <c r="G36" s="21"/>
      <c r="H36" s="49"/>
    </row>
    <row r="37" spans="1:10" s="1" customFormat="1" ht="21" customHeight="1">
      <c r="A37" s="13"/>
      <c r="B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="1" customFormat="1" ht="21" customHeight="1"/>
    <row r="47" spans="1:10" s="1" customFormat="1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A1">
      <selection activeCell="C8" sqref="C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110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111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29</v>
      </c>
      <c r="E5" s="19" t="s">
        <v>112</v>
      </c>
      <c r="F5" s="34" t="s">
        <v>113</v>
      </c>
      <c r="G5" s="13"/>
    </row>
    <row r="6" spans="1:7" s="1" customFormat="1" ht="17.25" customHeight="1">
      <c r="A6" s="35" t="s">
        <v>114</v>
      </c>
      <c r="B6" s="36">
        <v>77719.22</v>
      </c>
      <c r="C6" s="37" t="s">
        <v>115</v>
      </c>
      <c r="D6" s="7">
        <f>'财拨总表（引用）'!B7</f>
        <v>77719.22</v>
      </c>
      <c r="E6" s="7">
        <f>'财拨总表（引用）'!C7</f>
        <v>77719.22</v>
      </c>
      <c r="F6" s="7">
        <f>'财拨总表（引用）'!D7</f>
        <v>0</v>
      </c>
      <c r="G6" s="13"/>
    </row>
    <row r="7" spans="1:7" s="1" customFormat="1" ht="17.25" customHeight="1">
      <c r="A7" s="35" t="s">
        <v>116</v>
      </c>
      <c r="B7" s="36">
        <v>77719.22</v>
      </c>
      <c r="C7" s="38" t="str">
        <f>'财拨总表（引用）'!A8</f>
        <v>公共安全支出</v>
      </c>
      <c r="D7" s="39">
        <f>'财拨总表（引用）'!B8</f>
        <v>70678.27</v>
      </c>
      <c r="E7" s="39">
        <f>'财拨总表（引用）'!C8</f>
        <v>70678.27</v>
      </c>
      <c r="F7" s="39">
        <f>'财拨总表（引用）'!D8</f>
        <v>0</v>
      </c>
      <c r="G7" s="13"/>
    </row>
    <row r="8" spans="1:7" s="1" customFormat="1" ht="17.25" customHeight="1">
      <c r="A8" s="35" t="s">
        <v>117</v>
      </c>
      <c r="B8" s="36"/>
      <c r="C8" s="38" t="str">
        <f>'财拨总表（引用）'!A9</f>
        <v>教育支出</v>
      </c>
      <c r="D8" s="39">
        <f>'财拨总表（引用）'!B9</f>
        <v>497.66</v>
      </c>
      <c r="E8" s="39">
        <f>'财拨总表（引用）'!C9</f>
        <v>497.66</v>
      </c>
      <c r="F8" s="39">
        <f>'财拨总表（引用）'!D9</f>
        <v>0</v>
      </c>
      <c r="G8" s="13"/>
    </row>
    <row r="9" spans="1:7" s="1" customFormat="1" ht="17.25" customHeight="1">
      <c r="A9" s="35" t="s">
        <v>118</v>
      </c>
      <c r="B9" s="36"/>
      <c r="C9" s="38" t="str">
        <f>'财拨总表（引用）'!A10</f>
        <v>社会保障和就业支出</v>
      </c>
      <c r="D9" s="39">
        <f>'财拨总表（引用）'!B10</f>
        <v>3365.21</v>
      </c>
      <c r="E9" s="39">
        <f>'财拨总表（引用）'!C10</f>
        <v>3365.21</v>
      </c>
      <c r="F9" s="39">
        <f>'财拨总表（引用）'!D10</f>
        <v>0</v>
      </c>
      <c r="G9" s="13"/>
    </row>
    <row r="10" spans="1:7" s="1" customFormat="1" ht="17.25" customHeight="1">
      <c r="A10" s="35" t="s">
        <v>119</v>
      </c>
      <c r="B10" s="21"/>
      <c r="C10" s="38" t="str">
        <f>'财拨总表（引用）'!A11</f>
        <v>住房保障支出</v>
      </c>
      <c r="D10" s="39">
        <f>'财拨总表（引用）'!B11</f>
        <v>3178.08</v>
      </c>
      <c r="E10" s="39">
        <f>'财拨总表（引用）'!C11</f>
        <v>3178.08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120</v>
      </c>
      <c r="B49" s="21"/>
      <c r="C49" s="39" t="s">
        <v>121</v>
      </c>
      <c r="D49" s="39"/>
      <c r="E49" s="39"/>
      <c r="F49" s="21"/>
      <c r="G49" s="13"/>
    </row>
    <row r="50" spans="1:7" s="1" customFormat="1" ht="17.25" customHeight="1">
      <c r="A50" s="17" t="s">
        <v>122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123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77719.22</v>
      </c>
      <c r="C54" s="44" t="s">
        <v>24</v>
      </c>
      <c r="D54" s="7">
        <f>'财拨总表（引用）'!B7</f>
        <v>77719.22</v>
      </c>
      <c r="E54" s="7">
        <f>'财拨总表（引用）'!C7</f>
        <v>77719.22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124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124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26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102</v>
      </c>
      <c r="B4" s="4"/>
      <c r="C4" s="4" t="s">
        <v>126</v>
      </c>
      <c r="D4" s="4"/>
      <c r="E4" s="4"/>
      <c r="F4" s="13"/>
      <c r="G4" s="13"/>
    </row>
    <row r="5" spans="1:7" s="1" customFormat="1" ht="21" customHeight="1">
      <c r="A5" s="4" t="s">
        <v>108</v>
      </c>
      <c r="B5" s="4" t="s">
        <v>109</v>
      </c>
      <c r="C5" s="4" t="s">
        <v>29</v>
      </c>
      <c r="D5" s="4" t="s">
        <v>103</v>
      </c>
      <c r="E5" s="4" t="s">
        <v>104</v>
      </c>
      <c r="F5" s="13"/>
      <c r="G5" s="13"/>
    </row>
    <row r="6" spans="1:7" s="1" customFormat="1" ht="21" customHeight="1">
      <c r="A6" s="5" t="s">
        <v>43</v>
      </c>
      <c r="B6" s="5" t="s">
        <v>43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44</v>
      </c>
      <c r="B7" s="6" t="s">
        <v>29</v>
      </c>
      <c r="C7" s="22">
        <v>77719.22</v>
      </c>
      <c r="D7" s="22">
        <v>66934.52</v>
      </c>
      <c r="E7" s="21">
        <v>10784.7</v>
      </c>
      <c r="F7" s="13"/>
      <c r="G7" s="13"/>
    </row>
    <row r="8" spans="1:5" s="1" customFormat="1" ht="18.75" customHeight="1">
      <c r="A8" s="6" t="s">
        <v>51</v>
      </c>
      <c r="B8" s="6" t="s">
        <v>52</v>
      </c>
      <c r="C8" s="22">
        <v>70678.27</v>
      </c>
      <c r="D8" s="22">
        <v>60082.87</v>
      </c>
      <c r="E8" s="21">
        <v>10595.4</v>
      </c>
    </row>
    <row r="9" spans="1:5" s="1" customFormat="1" ht="18.75" customHeight="1">
      <c r="A9" s="6" t="s">
        <v>53</v>
      </c>
      <c r="B9" s="6" t="s">
        <v>54</v>
      </c>
      <c r="C9" s="22">
        <v>70678.27</v>
      </c>
      <c r="D9" s="22">
        <v>60082.87</v>
      </c>
      <c r="E9" s="21">
        <v>10595.4</v>
      </c>
    </row>
    <row r="10" spans="1:5" s="1" customFormat="1" ht="18.75" customHeight="1">
      <c r="A10" s="6" t="s">
        <v>55</v>
      </c>
      <c r="B10" s="6" t="s">
        <v>56</v>
      </c>
      <c r="C10" s="22">
        <v>60082.87</v>
      </c>
      <c r="D10" s="22">
        <v>60082.87</v>
      </c>
      <c r="E10" s="21"/>
    </row>
    <row r="11" spans="1:5" s="1" customFormat="1" ht="18.75" customHeight="1">
      <c r="A11" s="6" t="s">
        <v>57</v>
      </c>
      <c r="B11" s="6" t="s">
        <v>58</v>
      </c>
      <c r="C11" s="22">
        <v>10595.4</v>
      </c>
      <c r="D11" s="22"/>
      <c r="E11" s="21">
        <v>10595.4</v>
      </c>
    </row>
    <row r="12" spans="1:5" s="1" customFormat="1" ht="18.75" customHeight="1">
      <c r="A12" s="6" t="s">
        <v>63</v>
      </c>
      <c r="B12" s="6" t="s">
        <v>64</v>
      </c>
      <c r="C12" s="22">
        <v>497.66</v>
      </c>
      <c r="D12" s="22">
        <v>308.36</v>
      </c>
      <c r="E12" s="21">
        <v>189.3</v>
      </c>
    </row>
    <row r="13" spans="1:5" s="1" customFormat="1" ht="18.75" customHeight="1">
      <c r="A13" s="6" t="s">
        <v>65</v>
      </c>
      <c r="B13" s="6" t="s">
        <v>66</v>
      </c>
      <c r="C13" s="22">
        <v>497.66</v>
      </c>
      <c r="D13" s="22">
        <v>308.36</v>
      </c>
      <c r="E13" s="21">
        <v>189.3</v>
      </c>
    </row>
    <row r="14" spans="1:5" s="1" customFormat="1" ht="18.75" customHeight="1">
      <c r="A14" s="6" t="s">
        <v>67</v>
      </c>
      <c r="B14" s="6" t="s">
        <v>68</v>
      </c>
      <c r="C14" s="22">
        <v>497.66</v>
      </c>
      <c r="D14" s="22">
        <v>308.36</v>
      </c>
      <c r="E14" s="21">
        <v>189.3</v>
      </c>
    </row>
    <row r="15" spans="1:5" s="1" customFormat="1" ht="18.75" customHeight="1">
      <c r="A15" s="6" t="s">
        <v>69</v>
      </c>
      <c r="B15" s="6" t="s">
        <v>70</v>
      </c>
      <c r="C15" s="22">
        <v>3365.21</v>
      </c>
      <c r="D15" s="22">
        <v>3365.21</v>
      </c>
      <c r="E15" s="21"/>
    </row>
    <row r="16" spans="1:5" s="1" customFormat="1" ht="18.75" customHeight="1">
      <c r="A16" s="6" t="s">
        <v>71</v>
      </c>
      <c r="B16" s="6" t="s">
        <v>72</v>
      </c>
      <c r="C16" s="22">
        <v>3365.21</v>
      </c>
      <c r="D16" s="22">
        <v>3365.21</v>
      </c>
      <c r="E16" s="21"/>
    </row>
    <row r="17" spans="1:5" s="1" customFormat="1" ht="18.75" customHeight="1">
      <c r="A17" s="6" t="s">
        <v>73</v>
      </c>
      <c r="B17" s="6" t="s">
        <v>74</v>
      </c>
      <c r="C17" s="22">
        <v>144.11</v>
      </c>
      <c r="D17" s="22">
        <v>144.11</v>
      </c>
      <c r="E17" s="21"/>
    </row>
    <row r="18" spans="1:5" s="1" customFormat="1" ht="18.75" customHeight="1">
      <c r="A18" s="6" t="s">
        <v>75</v>
      </c>
      <c r="B18" s="6" t="s">
        <v>76</v>
      </c>
      <c r="C18" s="22">
        <v>3221.1</v>
      </c>
      <c r="D18" s="22">
        <v>3221.1</v>
      </c>
      <c r="E18" s="21"/>
    </row>
    <row r="19" spans="1:5" s="1" customFormat="1" ht="18.75" customHeight="1">
      <c r="A19" s="6" t="s">
        <v>88</v>
      </c>
      <c r="B19" s="6" t="s">
        <v>89</v>
      </c>
      <c r="C19" s="22">
        <v>3178.08</v>
      </c>
      <c r="D19" s="22">
        <v>3178.08</v>
      </c>
      <c r="E19" s="21"/>
    </row>
    <row r="20" spans="1:5" s="1" customFormat="1" ht="18.75" customHeight="1">
      <c r="A20" s="6" t="s">
        <v>53</v>
      </c>
      <c r="B20" s="6" t="s">
        <v>90</v>
      </c>
      <c r="C20" s="22">
        <v>3178.08</v>
      </c>
      <c r="D20" s="22">
        <v>3178.08</v>
      </c>
      <c r="E20" s="21"/>
    </row>
    <row r="21" spans="1:5" s="1" customFormat="1" ht="18.75" customHeight="1">
      <c r="A21" s="6" t="s">
        <v>91</v>
      </c>
      <c r="B21" s="6" t="s">
        <v>92</v>
      </c>
      <c r="C21" s="22">
        <v>2415.81</v>
      </c>
      <c r="D21" s="22">
        <v>2415.81</v>
      </c>
      <c r="E21" s="21"/>
    </row>
    <row r="22" spans="1:5" s="1" customFormat="1" ht="18.75" customHeight="1">
      <c r="A22" s="6" t="s">
        <v>93</v>
      </c>
      <c r="B22" s="6" t="s">
        <v>94</v>
      </c>
      <c r="C22" s="22">
        <v>762.27</v>
      </c>
      <c r="D22" s="22">
        <v>762.27</v>
      </c>
      <c r="E22" s="2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26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128</v>
      </c>
      <c r="B4" s="4"/>
      <c r="C4" s="4" t="s">
        <v>129</v>
      </c>
      <c r="D4" s="4"/>
      <c r="E4" s="4"/>
      <c r="F4" s="13"/>
      <c r="G4" s="13"/>
    </row>
    <row r="5" spans="1:7" s="1" customFormat="1" ht="21" customHeight="1">
      <c r="A5" s="4" t="s">
        <v>108</v>
      </c>
      <c r="B5" s="3" t="s">
        <v>109</v>
      </c>
      <c r="C5" s="19" t="s">
        <v>29</v>
      </c>
      <c r="D5" s="19" t="s">
        <v>130</v>
      </c>
      <c r="E5" s="19" t="s">
        <v>131</v>
      </c>
      <c r="F5" s="13"/>
      <c r="G5" s="13"/>
    </row>
    <row r="6" spans="1:7" s="1" customFormat="1" ht="21" customHeight="1">
      <c r="A6" s="5" t="s">
        <v>43</v>
      </c>
      <c r="B6" s="5" t="s">
        <v>43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44</v>
      </c>
      <c r="B7" s="6" t="s">
        <v>29</v>
      </c>
      <c r="C7" s="22">
        <v>66934.52</v>
      </c>
      <c r="D7" s="22">
        <v>60075.1</v>
      </c>
      <c r="E7" s="21">
        <v>6859.42</v>
      </c>
      <c r="F7" s="31"/>
      <c r="G7" s="31"/>
      <c r="H7" s="11"/>
    </row>
    <row r="8" spans="1:5" s="1" customFormat="1" ht="18.75" customHeight="1">
      <c r="A8" s="6"/>
      <c r="B8" s="6" t="s">
        <v>132</v>
      </c>
      <c r="C8" s="22">
        <v>59872.86</v>
      </c>
      <c r="D8" s="22">
        <v>59872.86</v>
      </c>
      <c r="E8" s="21"/>
    </row>
    <row r="9" spans="1:5" s="1" customFormat="1" ht="18.75" customHeight="1">
      <c r="A9" s="6" t="s">
        <v>133</v>
      </c>
      <c r="B9" s="6" t="s">
        <v>134</v>
      </c>
      <c r="C9" s="22">
        <v>11114.91</v>
      </c>
      <c r="D9" s="22">
        <v>11114.91</v>
      </c>
      <c r="E9" s="21"/>
    </row>
    <row r="10" spans="1:5" s="1" customFormat="1" ht="18.75" customHeight="1">
      <c r="A10" s="6" t="s">
        <v>135</v>
      </c>
      <c r="B10" s="6" t="s">
        <v>136</v>
      </c>
      <c r="C10" s="22">
        <v>8090.69</v>
      </c>
      <c r="D10" s="22">
        <v>8090.69</v>
      </c>
      <c r="E10" s="21"/>
    </row>
    <row r="11" spans="1:5" s="1" customFormat="1" ht="18.75" customHeight="1">
      <c r="A11" s="6" t="s">
        <v>137</v>
      </c>
      <c r="B11" s="6" t="s">
        <v>138</v>
      </c>
      <c r="C11" s="22">
        <v>762.27</v>
      </c>
      <c r="D11" s="22">
        <v>762.27</v>
      </c>
      <c r="E11" s="21"/>
    </row>
    <row r="12" spans="1:5" s="1" customFormat="1" ht="18.75" customHeight="1">
      <c r="A12" s="6" t="s">
        <v>139</v>
      </c>
      <c r="B12" s="6" t="s">
        <v>140</v>
      </c>
      <c r="C12" s="22">
        <v>926.23</v>
      </c>
      <c r="D12" s="22">
        <v>926.23</v>
      </c>
      <c r="E12" s="21"/>
    </row>
    <row r="13" spans="1:5" s="1" customFormat="1" ht="18.75" customHeight="1">
      <c r="A13" s="6" t="s">
        <v>141</v>
      </c>
      <c r="B13" s="6" t="s">
        <v>142</v>
      </c>
      <c r="C13" s="22">
        <v>4550.4</v>
      </c>
      <c r="D13" s="22">
        <v>4550.4</v>
      </c>
      <c r="E13" s="21"/>
    </row>
    <row r="14" spans="1:5" s="1" customFormat="1" ht="18.75" customHeight="1">
      <c r="A14" s="6" t="s">
        <v>143</v>
      </c>
      <c r="B14" s="6" t="s">
        <v>144</v>
      </c>
      <c r="C14" s="22">
        <v>6825.3</v>
      </c>
      <c r="D14" s="22">
        <v>6825.3</v>
      </c>
      <c r="E14" s="21"/>
    </row>
    <row r="15" spans="1:5" s="1" customFormat="1" ht="18.75" customHeight="1">
      <c r="A15" s="6" t="s">
        <v>145</v>
      </c>
      <c r="B15" s="6" t="s">
        <v>146</v>
      </c>
      <c r="C15" s="22">
        <v>2833.1</v>
      </c>
      <c r="D15" s="22">
        <v>2833.1</v>
      </c>
      <c r="E15" s="21"/>
    </row>
    <row r="16" spans="1:5" s="1" customFormat="1" ht="18.75" customHeight="1">
      <c r="A16" s="6" t="s">
        <v>147</v>
      </c>
      <c r="B16" s="6" t="s">
        <v>148</v>
      </c>
      <c r="C16" s="22">
        <v>9895</v>
      </c>
      <c r="D16" s="22">
        <v>9895</v>
      </c>
      <c r="E16" s="21"/>
    </row>
    <row r="17" spans="1:5" s="1" customFormat="1" ht="18.75" customHeight="1">
      <c r="A17" s="6" t="s">
        <v>149</v>
      </c>
      <c r="B17" s="6" t="s">
        <v>150</v>
      </c>
      <c r="C17" s="22">
        <v>3221.1</v>
      </c>
      <c r="D17" s="22">
        <v>3221.1</v>
      </c>
      <c r="E17" s="21"/>
    </row>
    <row r="18" spans="1:5" s="1" customFormat="1" ht="18.75" customHeight="1">
      <c r="A18" s="6" t="s">
        <v>151</v>
      </c>
      <c r="B18" s="6" t="s">
        <v>152</v>
      </c>
      <c r="C18" s="22">
        <v>2769.22</v>
      </c>
      <c r="D18" s="22">
        <v>2769.22</v>
      </c>
      <c r="E18" s="21"/>
    </row>
    <row r="19" spans="1:5" s="1" customFormat="1" ht="18.75" customHeight="1">
      <c r="A19" s="6" t="s">
        <v>153</v>
      </c>
      <c r="B19" s="6" t="s">
        <v>154</v>
      </c>
      <c r="C19" s="22">
        <v>20.13</v>
      </c>
      <c r="D19" s="22">
        <v>20.13</v>
      </c>
      <c r="E19" s="21"/>
    </row>
    <row r="20" spans="1:5" s="1" customFormat="1" ht="18.75" customHeight="1">
      <c r="A20" s="6" t="s">
        <v>155</v>
      </c>
      <c r="B20" s="6" t="s">
        <v>156</v>
      </c>
      <c r="C20" s="22">
        <v>2415.81</v>
      </c>
      <c r="D20" s="22">
        <v>2415.81</v>
      </c>
      <c r="E20" s="21"/>
    </row>
    <row r="21" spans="1:5" s="1" customFormat="1" ht="18.75" customHeight="1">
      <c r="A21" s="6" t="s">
        <v>157</v>
      </c>
      <c r="B21" s="6" t="s">
        <v>158</v>
      </c>
      <c r="C21" s="22">
        <v>6448.7</v>
      </c>
      <c r="D21" s="22">
        <v>6448.7</v>
      </c>
      <c r="E21" s="21"/>
    </row>
    <row r="22" spans="1:5" s="1" customFormat="1" ht="18.75" customHeight="1">
      <c r="A22" s="6"/>
      <c r="B22" s="6" t="s">
        <v>159</v>
      </c>
      <c r="C22" s="22">
        <v>6845.02</v>
      </c>
      <c r="D22" s="22"/>
      <c r="E22" s="21">
        <v>6845.02</v>
      </c>
    </row>
    <row r="23" spans="1:5" s="1" customFormat="1" ht="18.75" customHeight="1">
      <c r="A23" s="6" t="s">
        <v>160</v>
      </c>
      <c r="B23" s="6" t="s">
        <v>161</v>
      </c>
      <c r="C23" s="22">
        <v>598.4</v>
      </c>
      <c r="D23" s="22"/>
      <c r="E23" s="21">
        <v>598.4</v>
      </c>
    </row>
    <row r="24" spans="1:5" s="1" customFormat="1" ht="18.75" customHeight="1">
      <c r="A24" s="6" t="s">
        <v>162</v>
      </c>
      <c r="B24" s="6" t="s">
        <v>163</v>
      </c>
      <c r="C24" s="22">
        <v>79.1</v>
      </c>
      <c r="D24" s="22"/>
      <c r="E24" s="21">
        <v>79.1</v>
      </c>
    </row>
    <row r="25" spans="1:5" s="1" customFormat="1" ht="18.75" customHeight="1">
      <c r="A25" s="6" t="s">
        <v>164</v>
      </c>
      <c r="B25" s="6" t="s">
        <v>165</v>
      </c>
      <c r="C25" s="22">
        <v>88.9</v>
      </c>
      <c r="D25" s="22"/>
      <c r="E25" s="21">
        <v>88.9</v>
      </c>
    </row>
    <row r="26" spans="1:5" s="1" customFormat="1" ht="18.75" customHeight="1">
      <c r="A26" s="6" t="s">
        <v>166</v>
      </c>
      <c r="B26" s="6" t="s">
        <v>167</v>
      </c>
      <c r="C26" s="22">
        <v>678.4</v>
      </c>
      <c r="D26" s="22"/>
      <c r="E26" s="21">
        <v>678.4</v>
      </c>
    </row>
    <row r="27" spans="1:5" s="1" customFormat="1" ht="18.75" customHeight="1">
      <c r="A27" s="6" t="s">
        <v>168</v>
      </c>
      <c r="B27" s="6" t="s">
        <v>169</v>
      </c>
      <c r="C27" s="22">
        <v>38.34</v>
      </c>
      <c r="D27" s="22"/>
      <c r="E27" s="21">
        <v>38.34</v>
      </c>
    </row>
    <row r="28" spans="1:5" s="1" customFormat="1" ht="18.75" customHeight="1">
      <c r="A28" s="6" t="s">
        <v>170</v>
      </c>
      <c r="B28" s="6" t="s">
        <v>171</v>
      </c>
      <c r="C28" s="22">
        <v>225.87</v>
      </c>
      <c r="D28" s="22"/>
      <c r="E28" s="21">
        <v>225.87</v>
      </c>
    </row>
    <row r="29" spans="1:5" s="1" customFormat="1" ht="18.75" customHeight="1">
      <c r="A29" s="6" t="s">
        <v>172</v>
      </c>
      <c r="B29" s="6" t="s">
        <v>173</v>
      </c>
      <c r="C29" s="22">
        <v>234.55</v>
      </c>
      <c r="D29" s="22"/>
      <c r="E29" s="21">
        <v>234.55</v>
      </c>
    </row>
    <row r="30" spans="1:5" s="1" customFormat="1" ht="18.75" customHeight="1">
      <c r="A30" s="6" t="s">
        <v>174</v>
      </c>
      <c r="B30" s="6" t="s">
        <v>175</v>
      </c>
      <c r="C30" s="22">
        <v>75.3</v>
      </c>
      <c r="D30" s="22"/>
      <c r="E30" s="21">
        <v>75.3</v>
      </c>
    </row>
    <row r="31" spans="1:5" s="1" customFormat="1" ht="18.75" customHeight="1">
      <c r="A31" s="6" t="s">
        <v>176</v>
      </c>
      <c r="B31" s="6" t="s">
        <v>177</v>
      </c>
      <c r="C31" s="22">
        <v>36.1</v>
      </c>
      <c r="D31" s="22"/>
      <c r="E31" s="21">
        <v>36.1</v>
      </c>
    </row>
    <row r="32" spans="1:5" s="1" customFormat="1" ht="18.75" customHeight="1">
      <c r="A32" s="6" t="s">
        <v>178</v>
      </c>
      <c r="B32" s="6" t="s">
        <v>179</v>
      </c>
      <c r="C32" s="22">
        <v>46.2</v>
      </c>
      <c r="D32" s="22"/>
      <c r="E32" s="21">
        <v>46.2</v>
      </c>
    </row>
    <row r="33" spans="1:5" s="1" customFormat="1" ht="18.75" customHeight="1">
      <c r="A33" s="6" t="s">
        <v>180</v>
      </c>
      <c r="B33" s="6" t="s">
        <v>181</v>
      </c>
      <c r="C33" s="22">
        <v>20</v>
      </c>
      <c r="D33" s="22"/>
      <c r="E33" s="21">
        <v>20</v>
      </c>
    </row>
    <row r="34" spans="1:5" s="1" customFormat="1" ht="18.75" customHeight="1">
      <c r="A34" s="6" t="s">
        <v>182</v>
      </c>
      <c r="B34" s="6" t="s">
        <v>183</v>
      </c>
      <c r="C34" s="22">
        <v>85.33</v>
      </c>
      <c r="D34" s="22"/>
      <c r="E34" s="21">
        <v>85.33</v>
      </c>
    </row>
    <row r="35" spans="1:5" s="1" customFormat="1" ht="18.75" customHeight="1">
      <c r="A35" s="6" t="s">
        <v>184</v>
      </c>
      <c r="B35" s="6" t="s">
        <v>185</v>
      </c>
      <c r="C35" s="22">
        <v>65.36</v>
      </c>
      <c r="D35" s="22"/>
      <c r="E35" s="21">
        <v>65.36</v>
      </c>
    </row>
    <row r="36" spans="1:5" s="1" customFormat="1" ht="18.75" customHeight="1">
      <c r="A36" s="6" t="s">
        <v>186</v>
      </c>
      <c r="B36" s="6" t="s">
        <v>187</v>
      </c>
      <c r="C36" s="22">
        <v>20</v>
      </c>
      <c r="D36" s="22"/>
      <c r="E36" s="21">
        <v>20</v>
      </c>
    </row>
    <row r="37" spans="1:5" s="1" customFormat="1" ht="18.75" customHeight="1">
      <c r="A37" s="6" t="s">
        <v>188</v>
      </c>
      <c r="B37" s="6" t="s">
        <v>189</v>
      </c>
      <c r="C37" s="22">
        <v>257.74</v>
      </c>
      <c r="D37" s="22"/>
      <c r="E37" s="21">
        <v>257.74</v>
      </c>
    </row>
    <row r="38" spans="1:5" s="1" customFormat="1" ht="18.75" customHeight="1">
      <c r="A38" s="6" t="s">
        <v>190</v>
      </c>
      <c r="B38" s="6" t="s">
        <v>191</v>
      </c>
      <c r="C38" s="22">
        <v>2.7</v>
      </c>
      <c r="D38" s="22"/>
      <c r="E38" s="21">
        <v>2.7</v>
      </c>
    </row>
    <row r="39" spans="1:5" s="1" customFormat="1" ht="18.75" customHeight="1">
      <c r="A39" s="6" t="s">
        <v>192</v>
      </c>
      <c r="B39" s="6" t="s">
        <v>193</v>
      </c>
      <c r="C39" s="22">
        <v>666.28</v>
      </c>
      <c r="D39" s="22"/>
      <c r="E39" s="21">
        <v>666.28</v>
      </c>
    </row>
    <row r="40" spans="1:5" s="1" customFormat="1" ht="18.75" customHeight="1">
      <c r="A40" s="6" t="s">
        <v>194</v>
      </c>
      <c r="B40" s="6" t="s">
        <v>195</v>
      </c>
      <c r="C40" s="22">
        <v>206</v>
      </c>
      <c r="D40" s="22"/>
      <c r="E40" s="21">
        <v>206</v>
      </c>
    </row>
    <row r="41" spans="1:5" s="1" customFormat="1" ht="18.75" customHeight="1">
      <c r="A41" s="6" t="s">
        <v>196</v>
      </c>
      <c r="B41" s="6" t="s">
        <v>197</v>
      </c>
      <c r="C41" s="22">
        <v>733.3</v>
      </c>
      <c r="D41" s="22"/>
      <c r="E41" s="21">
        <v>733.3</v>
      </c>
    </row>
    <row r="42" spans="1:5" s="1" customFormat="1" ht="18.75" customHeight="1">
      <c r="A42" s="6" t="s">
        <v>198</v>
      </c>
      <c r="B42" s="6" t="s">
        <v>199</v>
      </c>
      <c r="C42" s="22">
        <v>2144.59</v>
      </c>
      <c r="D42" s="22"/>
      <c r="E42" s="21">
        <v>2144.59</v>
      </c>
    </row>
    <row r="43" spans="1:5" s="1" customFormat="1" ht="18.75" customHeight="1">
      <c r="A43" s="6" t="s">
        <v>200</v>
      </c>
      <c r="B43" s="6" t="s">
        <v>201</v>
      </c>
      <c r="C43" s="22">
        <v>542.56</v>
      </c>
      <c r="D43" s="22"/>
      <c r="E43" s="21">
        <v>542.56</v>
      </c>
    </row>
    <row r="44" spans="1:5" s="1" customFormat="1" ht="18.75" customHeight="1">
      <c r="A44" s="6"/>
      <c r="B44" s="6" t="s">
        <v>202</v>
      </c>
      <c r="C44" s="22">
        <v>202.24</v>
      </c>
      <c r="D44" s="22">
        <v>202.24</v>
      </c>
      <c r="E44" s="21"/>
    </row>
    <row r="45" spans="1:5" s="1" customFormat="1" ht="18.75" customHeight="1">
      <c r="A45" s="6" t="s">
        <v>203</v>
      </c>
      <c r="B45" s="6" t="s">
        <v>204</v>
      </c>
      <c r="C45" s="22">
        <v>36.94</v>
      </c>
      <c r="D45" s="22">
        <v>36.94</v>
      </c>
      <c r="E45" s="21"/>
    </row>
    <row r="46" spans="1:5" s="1" customFormat="1" ht="18.75" customHeight="1">
      <c r="A46" s="6" t="s">
        <v>205</v>
      </c>
      <c r="B46" s="6" t="s">
        <v>206</v>
      </c>
      <c r="C46" s="22">
        <v>27.19</v>
      </c>
      <c r="D46" s="22">
        <v>27.19</v>
      </c>
      <c r="E46" s="21"/>
    </row>
    <row r="47" spans="1:5" s="1" customFormat="1" ht="18.75" customHeight="1">
      <c r="A47" s="6" t="s">
        <v>207</v>
      </c>
      <c r="B47" s="6" t="s">
        <v>208</v>
      </c>
      <c r="C47" s="22">
        <v>16.8</v>
      </c>
      <c r="D47" s="22">
        <v>16.8</v>
      </c>
      <c r="E47" s="21"/>
    </row>
    <row r="48" spans="1:5" s="1" customFormat="1" ht="18.75" customHeight="1">
      <c r="A48" s="6" t="s">
        <v>209</v>
      </c>
      <c r="B48" s="6" t="s">
        <v>210</v>
      </c>
      <c r="C48" s="22">
        <v>0.42</v>
      </c>
      <c r="D48" s="22">
        <v>0.42</v>
      </c>
      <c r="E48" s="21"/>
    </row>
    <row r="49" spans="1:5" s="1" customFormat="1" ht="18.75" customHeight="1">
      <c r="A49" s="6" t="s">
        <v>211</v>
      </c>
      <c r="B49" s="6" t="s">
        <v>212</v>
      </c>
      <c r="C49" s="22">
        <v>1.26</v>
      </c>
      <c r="D49" s="22">
        <v>1.26</v>
      </c>
      <c r="E49" s="21"/>
    </row>
    <row r="50" spans="1:5" s="1" customFormat="1" ht="18.75" customHeight="1">
      <c r="A50" s="6" t="s">
        <v>213</v>
      </c>
      <c r="B50" s="6" t="s">
        <v>214</v>
      </c>
      <c r="C50" s="22">
        <v>47.16</v>
      </c>
      <c r="D50" s="22">
        <v>47.16</v>
      </c>
      <c r="E50" s="21"/>
    </row>
    <row r="51" spans="1:5" s="1" customFormat="1" ht="18.75" customHeight="1">
      <c r="A51" s="6" t="s">
        <v>215</v>
      </c>
      <c r="B51" s="6" t="s">
        <v>216</v>
      </c>
      <c r="C51" s="22">
        <v>14.34</v>
      </c>
      <c r="D51" s="22">
        <v>14.34</v>
      </c>
      <c r="E51" s="21"/>
    </row>
    <row r="52" spans="1:5" s="1" customFormat="1" ht="18.75" customHeight="1">
      <c r="A52" s="6" t="s">
        <v>217</v>
      </c>
      <c r="B52" s="6" t="s">
        <v>218</v>
      </c>
      <c r="C52" s="22">
        <v>6.15</v>
      </c>
      <c r="D52" s="22">
        <v>6.15</v>
      </c>
      <c r="E52" s="21"/>
    </row>
    <row r="53" spans="1:5" s="1" customFormat="1" ht="18.75" customHeight="1">
      <c r="A53" s="6" t="s">
        <v>219</v>
      </c>
      <c r="B53" s="6" t="s">
        <v>220</v>
      </c>
      <c r="C53" s="22">
        <v>48.6</v>
      </c>
      <c r="D53" s="22">
        <v>48.6</v>
      </c>
      <c r="E53" s="21"/>
    </row>
    <row r="54" spans="1:5" s="1" customFormat="1" ht="18.75" customHeight="1">
      <c r="A54" s="6" t="s">
        <v>221</v>
      </c>
      <c r="B54" s="6" t="s">
        <v>222</v>
      </c>
      <c r="C54" s="22">
        <v>3.38</v>
      </c>
      <c r="D54" s="22">
        <v>3.38</v>
      </c>
      <c r="E54" s="21"/>
    </row>
    <row r="55" spans="1:5" s="1" customFormat="1" ht="18.75" customHeight="1">
      <c r="A55" s="6"/>
      <c r="B55" s="6" t="s">
        <v>223</v>
      </c>
      <c r="C55" s="22">
        <v>14.4</v>
      </c>
      <c r="D55" s="22"/>
      <c r="E55" s="21">
        <v>14.4</v>
      </c>
    </row>
    <row r="56" spans="1:5" s="1" customFormat="1" ht="18.75" customHeight="1">
      <c r="A56" s="6" t="s">
        <v>224</v>
      </c>
      <c r="B56" s="6" t="s">
        <v>225</v>
      </c>
      <c r="C56" s="22">
        <v>14.4</v>
      </c>
      <c r="D56" s="22"/>
      <c r="E56" s="21">
        <v>14.4</v>
      </c>
    </row>
    <row r="57" spans="1:8" s="1" customFormat="1" ht="21" customHeight="1">
      <c r="A57" s="13"/>
      <c r="B57" s="13"/>
      <c r="C57" s="13"/>
      <c r="D57" s="13"/>
      <c r="E57" s="13"/>
      <c r="F57" s="13"/>
      <c r="G57" s="13"/>
      <c r="H57" s="11"/>
    </row>
    <row r="58" spans="1:7" s="1" customFormat="1" ht="21" customHeight="1">
      <c r="A58" s="13"/>
      <c r="B58" s="13"/>
      <c r="C58" s="13"/>
      <c r="D58" s="13"/>
      <c r="E58" s="13"/>
      <c r="F58" s="13"/>
      <c r="G58" s="13"/>
    </row>
    <row r="59" spans="1:6" s="1" customFormat="1" ht="21" customHeight="1">
      <c r="A59" s="13"/>
      <c r="B59" s="13"/>
      <c r="C59" s="13"/>
      <c r="D59" s="13"/>
      <c r="E59" s="13"/>
      <c r="F59" s="13"/>
    </row>
    <row r="60" spans="1:7" s="1" customFormat="1" ht="21" customHeight="1">
      <c r="A60" s="13"/>
      <c r="B60" s="13"/>
      <c r="C60" s="13"/>
      <c r="D60" s="13"/>
      <c r="E60" s="13"/>
      <c r="F60" s="13"/>
      <c r="G60" s="13"/>
    </row>
    <row r="61" spans="1:7" s="1" customFormat="1" ht="21" customHeight="1">
      <c r="A61" s="13"/>
      <c r="B61" s="13"/>
      <c r="C61" s="13"/>
      <c r="D61" s="13"/>
      <c r="E61" s="13"/>
      <c r="F61" s="13"/>
      <c r="G61" s="13"/>
    </row>
    <row r="62" spans="1:7" s="1" customFormat="1" ht="21" customHeight="1">
      <c r="A62" s="13"/>
      <c r="B62" s="13"/>
      <c r="C62" s="13"/>
      <c r="D62" s="13"/>
      <c r="E62" s="13"/>
      <c r="F62" s="13"/>
      <c r="G62" s="13"/>
    </row>
    <row r="63" spans="1:7" s="1" customFormat="1" ht="21" customHeight="1">
      <c r="A63" s="13"/>
      <c r="B63" s="13"/>
      <c r="C63" s="13"/>
      <c r="D63" s="13"/>
      <c r="E63" s="13"/>
      <c r="F63" s="13"/>
      <c r="G63" s="13"/>
    </row>
    <row r="64" spans="1:7" s="1" customFormat="1" ht="21" customHeight="1">
      <c r="A64" s="13"/>
      <c r="B64" s="13"/>
      <c r="C64" s="13"/>
      <c r="D64" s="13"/>
      <c r="E64" s="13"/>
      <c r="F64" s="13"/>
      <c r="G64" s="13"/>
    </row>
    <row r="65" spans="1:7" s="1" customFormat="1" ht="21" customHeight="1">
      <c r="A65" s="13"/>
      <c r="B65" s="13"/>
      <c r="C65" s="13"/>
      <c r="D65" s="13"/>
      <c r="E65" s="13"/>
      <c r="F65" s="13"/>
      <c r="G65" s="13"/>
    </row>
    <row r="66" s="1" customFormat="1" ht="21" customHeight="1"/>
    <row r="67" spans="1:7" s="1" customFormat="1" ht="21" customHeight="1">
      <c r="A67" s="13"/>
      <c r="B67" s="13"/>
      <c r="C67" s="13"/>
      <c r="D67" s="13"/>
      <c r="E67" s="13"/>
      <c r="F67" s="13"/>
      <c r="G6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226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26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227</v>
      </c>
      <c r="B4" s="5" t="s">
        <v>228</v>
      </c>
      <c r="C4" s="5" t="s">
        <v>29</v>
      </c>
      <c r="D4" s="26" t="s">
        <v>229</v>
      </c>
      <c r="E4" s="5" t="s">
        <v>230</v>
      </c>
      <c r="F4" s="27" t="s">
        <v>231</v>
      </c>
      <c r="G4" s="5" t="s">
        <v>232</v>
      </c>
    </row>
    <row r="5" spans="1:7" s="1" customFormat="1" ht="21.75" customHeight="1">
      <c r="A5" s="28" t="s">
        <v>43</v>
      </c>
      <c r="B5" s="28" t="s">
        <v>43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44</v>
      </c>
      <c r="B6" s="6" t="s">
        <v>29</v>
      </c>
      <c r="C6" s="22">
        <v>888.36</v>
      </c>
      <c r="D6" s="22">
        <v>36.1</v>
      </c>
      <c r="E6" s="22">
        <v>65.36</v>
      </c>
      <c r="F6" s="21">
        <v>786.9</v>
      </c>
      <c r="G6" s="21"/>
    </row>
    <row r="7" spans="1:7" s="1" customFormat="1" ht="22.5" customHeight="1">
      <c r="A7" s="6" t="s">
        <v>233</v>
      </c>
      <c r="B7" s="6" t="s">
        <v>234</v>
      </c>
      <c r="C7" s="22">
        <v>888.36</v>
      </c>
      <c r="D7" s="22">
        <v>36.1</v>
      </c>
      <c r="E7" s="22">
        <v>65.36</v>
      </c>
      <c r="F7" s="21">
        <v>786.9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235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102</v>
      </c>
      <c r="B4" s="4"/>
      <c r="C4" s="4" t="s">
        <v>126</v>
      </c>
      <c r="D4" s="4"/>
      <c r="E4" s="4"/>
      <c r="F4" s="13"/>
      <c r="G4" s="13"/>
    </row>
    <row r="5" spans="1:7" s="1" customFormat="1" ht="21" customHeight="1">
      <c r="A5" s="4" t="s">
        <v>108</v>
      </c>
      <c r="B5" s="3" t="s">
        <v>109</v>
      </c>
      <c r="C5" s="19" t="s">
        <v>29</v>
      </c>
      <c r="D5" s="19" t="s">
        <v>103</v>
      </c>
      <c r="E5" s="19" t="s">
        <v>104</v>
      </c>
      <c r="F5" s="13"/>
      <c r="G5" s="13"/>
    </row>
    <row r="6" spans="1:8" s="1" customFormat="1" ht="21" customHeight="1">
      <c r="A6" s="5" t="s">
        <v>43</v>
      </c>
      <c r="B6" s="5" t="s">
        <v>43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236</v>
      </c>
      <c r="B2" s="2"/>
      <c r="C2" s="2"/>
    </row>
    <row r="3" s="1" customFormat="1" ht="17.25" customHeight="1"/>
    <row r="4" spans="1:3" s="1" customFormat="1" ht="15.75" customHeight="1">
      <c r="A4" s="3" t="s">
        <v>237</v>
      </c>
      <c r="B4" s="4" t="s">
        <v>29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43</v>
      </c>
      <c r="B6" s="5">
        <v>1</v>
      </c>
      <c r="C6" s="5">
        <v>2</v>
      </c>
    </row>
    <row r="7" spans="1:6" s="1" customFormat="1" ht="27.75" customHeight="1">
      <c r="A7" s="6" t="s">
        <v>29</v>
      </c>
      <c r="B7" s="7">
        <v>86300.72</v>
      </c>
      <c r="C7" s="12"/>
      <c r="D7" s="11"/>
      <c r="F7" s="11"/>
    </row>
    <row r="8" spans="1:3" s="1" customFormat="1" ht="27.75" customHeight="1">
      <c r="A8" s="6" t="s">
        <v>46</v>
      </c>
      <c r="B8" s="7">
        <v>40</v>
      </c>
      <c r="C8" s="12"/>
    </row>
    <row r="9" spans="1:3" s="1" customFormat="1" ht="27.75" customHeight="1">
      <c r="A9" s="6" t="s">
        <v>52</v>
      </c>
      <c r="B9" s="7">
        <v>78933.08</v>
      </c>
      <c r="C9" s="12"/>
    </row>
    <row r="10" spans="1:3" s="1" customFormat="1" ht="27.75" customHeight="1">
      <c r="A10" s="6" t="s">
        <v>64</v>
      </c>
      <c r="B10" s="7">
        <v>514.76</v>
      </c>
      <c r="C10" s="12"/>
    </row>
    <row r="11" spans="1:3" s="1" customFormat="1" ht="27.75" customHeight="1">
      <c r="A11" s="6" t="s">
        <v>70</v>
      </c>
      <c r="B11" s="7">
        <v>3410.14</v>
      </c>
      <c r="C11" s="12"/>
    </row>
    <row r="12" spans="1:3" s="1" customFormat="1" ht="27.75" customHeight="1">
      <c r="A12" s="6" t="s">
        <v>84</v>
      </c>
      <c r="B12" s="7">
        <v>200</v>
      </c>
      <c r="C12" s="12"/>
    </row>
    <row r="13" spans="1:3" s="1" customFormat="1" ht="27.75" customHeight="1">
      <c r="A13" s="6" t="s">
        <v>89</v>
      </c>
      <c r="B13" s="7">
        <v>3182.74</v>
      </c>
      <c r="C13" s="12"/>
    </row>
    <row r="14" spans="1:3" s="1" customFormat="1" ht="27.75" customHeight="1">
      <c r="A14" s="6" t="s">
        <v>96</v>
      </c>
      <c r="B14" s="7">
        <v>20</v>
      </c>
      <c r="C14" s="12"/>
    </row>
    <row r="15" spans="1:5" s="1" customFormat="1" ht="27.75" customHeight="1">
      <c r="A15" s="9"/>
      <c r="B15" s="11"/>
      <c r="C15" s="11"/>
      <c r="E15" s="11"/>
    </row>
    <row r="16" spans="1:3" s="1" customFormat="1" ht="27.75" customHeight="1">
      <c r="A16" s="9"/>
      <c r="B16" s="11"/>
      <c r="C16" s="11"/>
    </row>
    <row r="17" spans="1:4" s="1" customFormat="1" ht="27.75" customHeight="1">
      <c r="A17" s="11"/>
      <c r="B17" s="11"/>
      <c r="C17" s="11"/>
      <c r="D17" s="11"/>
    </row>
    <row r="18" spans="1:3" s="1" customFormat="1" ht="27.75" customHeight="1">
      <c r="A18" s="11"/>
      <c r="C18" s="11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2020-06-03T02:02:16Z</dcterms:created>
  <dcterms:modified xsi:type="dcterms:W3CDTF">2020-06-05T07:27:44Z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